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D:\【美郷町】統一的な基準（新地方公会計制度）による財務書類の作成支援業務\3.連結財務書類\1.一般会計等\"/>
    </mc:Choice>
  </mc:AlternateContent>
  <xr:revisionPtr revIDLastSave="0" documentId="13_ncr:1_{884A288E-0EEC-4D56-B37D-C9DE2C50C9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有形固定資産" sheetId="7" r:id="rId1"/>
    <sheet name="投資及び出資金の明細" sheetId="8" r:id="rId2"/>
    <sheet name="基金" sheetId="9" r:id="rId3"/>
    <sheet name="貸付金" sheetId="10" state="hidden" r:id="rId4"/>
    <sheet name="未収金及び長期延滞債権" sheetId="11" r:id="rId5"/>
    <sheet name="地方債（借入先別）" sheetId="12" r:id="rId6"/>
    <sheet name="地方債（利率別など）" sheetId="13" r:id="rId7"/>
    <sheet name="引当金" sheetId="14" r:id="rId8"/>
    <sheet name="補助金" sheetId="20" r:id="rId9"/>
    <sheet name="財源明細" sheetId="21" r:id="rId10"/>
    <sheet name="財源情報明細" sheetId="23" r:id="rId11"/>
    <sheet name="資金明細" sheetId="18" r:id="rId12"/>
  </sheets>
  <definedNames>
    <definedName name="_xlnm.Print_Area" localSheetId="7">引当金!$A$1:$F$6</definedName>
    <definedName name="_xlnm.Print_Area" localSheetId="2">基金!$A$1:$G$19</definedName>
    <definedName name="_xlnm.Print_Area" localSheetId="10">財源情報明細!$A$1:$F$8</definedName>
    <definedName name="_xlnm.Print_Area" localSheetId="9">財源明細!$A$1:$E$38</definedName>
    <definedName name="_xlnm.Print_Area" localSheetId="11">資金明細!$A$1:$B$5</definedName>
    <definedName name="_xlnm.Print_Area" localSheetId="3">貸付金!$A$1:$H$5</definedName>
    <definedName name="_xlnm.Print_Area" localSheetId="5">'地方債（借入先別）'!$A$1:$K$2</definedName>
    <definedName name="_xlnm.Print_Area" localSheetId="6">'地方債（利率別など）'!$A$1:$J$18</definedName>
    <definedName name="_xlnm.Print_Area" localSheetId="1">投資及び出資金の明細!$A$1:$L$24</definedName>
    <definedName name="_xlnm.Print_Area" localSheetId="8">補助金!$A$1:$F$16</definedName>
    <definedName name="_xlnm.Print_Area" localSheetId="4">未収金及び長期延滞債権!$A$1:$G$20</definedName>
    <definedName name="_xlnm.Print_Area" localSheetId="0">有形固定資産!$A$1:$I$47</definedName>
    <definedName name="_xlnm.Print_Titles" localSheetId="1">投資及び出資金の明細!$B:$B,投資及び出資金の明細!$1:$1</definedName>
  </definedNames>
  <calcPr calcId="191029"/>
</workbook>
</file>

<file path=xl/calcChain.xml><?xml version="1.0" encoding="utf-8"?>
<calcChain xmlns="http://schemas.openxmlformats.org/spreadsheetml/2006/main">
  <c r="E4" i="10" l="1"/>
  <c r="F4" i="10"/>
  <c r="C4" i="10"/>
  <c r="D8" i="10" s="1"/>
  <c r="D4" i="10"/>
  <c r="F8" i="10"/>
  <c r="G4" i="10" l="1"/>
</calcChain>
</file>

<file path=xl/sharedStrings.xml><?xml version="1.0" encoding="utf-8"?>
<sst xmlns="http://schemas.openxmlformats.org/spreadsheetml/2006/main" count="387" uniqueCount="265">
  <si>
    <t>金額</t>
    <rPh sb="0" eb="2">
      <t>キンガク</t>
    </rPh>
    <phoneticPr fontId="6"/>
  </si>
  <si>
    <t>土地</t>
    <rPh sb="0" eb="2">
      <t>トチ</t>
    </rPh>
    <phoneticPr fontId="6"/>
  </si>
  <si>
    <t>その他</t>
    <rPh sb="2" eb="3">
      <t>ホカ</t>
    </rPh>
    <phoneticPr fontId="6"/>
  </si>
  <si>
    <t>有価証券</t>
    <rPh sb="0" eb="2">
      <t>ユウカ</t>
    </rPh>
    <rPh sb="2" eb="4">
      <t>ショウケン</t>
    </rPh>
    <phoneticPr fontId="6"/>
  </si>
  <si>
    <t>長期貸付金</t>
    <rPh sb="0" eb="2">
      <t>チョウキ</t>
    </rPh>
    <rPh sb="2" eb="5">
      <t>カシツケキン</t>
    </rPh>
    <phoneticPr fontId="6"/>
  </si>
  <si>
    <t>現金預金</t>
    <rPh sb="0" eb="2">
      <t>ゲンキン</t>
    </rPh>
    <rPh sb="2" eb="4">
      <t>ヨキン</t>
    </rPh>
    <phoneticPr fontId="6"/>
  </si>
  <si>
    <t>短期貸付金</t>
    <rPh sb="0" eb="2">
      <t>タンキ</t>
    </rPh>
    <rPh sb="2" eb="5">
      <t>カシツケキン</t>
    </rPh>
    <phoneticPr fontId="6"/>
  </si>
  <si>
    <t>合計</t>
    <rPh sb="0" eb="2">
      <t>ゴウケイ</t>
    </rPh>
    <phoneticPr fontId="6"/>
  </si>
  <si>
    <t>税収等</t>
    <rPh sb="0" eb="2">
      <t>ゼイシュウ</t>
    </rPh>
    <rPh sb="2" eb="3">
      <t>ナド</t>
    </rPh>
    <phoneticPr fontId="6"/>
  </si>
  <si>
    <t>国県等補助金</t>
    <rPh sb="0" eb="1">
      <t>クニ</t>
    </rPh>
    <rPh sb="1" eb="2">
      <t>ケン</t>
    </rPh>
    <rPh sb="2" eb="3">
      <t>ナド</t>
    </rPh>
    <rPh sb="3" eb="6">
      <t>ホジョキン</t>
    </rPh>
    <phoneticPr fontId="6"/>
  </si>
  <si>
    <t>【様式第５号】</t>
    <rPh sb="1" eb="3">
      <t>ヨウシキ</t>
    </rPh>
    <rPh sb="3" eb="4">
      <t>ダイ</t>
    </rPh>
    <rPh sb="5" eb="6">
      <t>ゴウ</t>
    </rPh>
    <phoneticPr fontId="9"/>
  </si>
  <si>
    <t>附属明細書</t>
    <rPh sb="0" eb="2">
      <t>フゾク</t>
    </rPh>
    <rPh sb="2" eb="5">
      <t>メイサイショ</t>
    </rPh>
    <phoneticPr fontId="9"/>
  </si>
  <si>
    <t>１．貸借対照表の内容に関する明細</t>
    <rPh sb="2" eb="4">
      <t>タイシャク</t>
    </rPh>
    <rPh sb="4" eb="7">
      <t>タイショウヒョウ</t>
    </rPh>
    <rPh sb="8" eb="10">
      <t>ナイヨウ</t>
    </rPh>
    <rPh sb="11" eb="12">
      <t>カン</t>
    </rPh>
    <rPh sb="14" eb="16">
      <t>メイサイ</t>
    </rPh>
    <phoneticPr fontId="9"/>
  </si>
  <si>
    <t>（１）資産項目の明細</t>
    <rPh sb="3" eb="5">
      <t>シサン</t>
    </rPh>
    <rPh sb="5" eb="7">
      <t>コウモク</t>
    </rPh>
    <rPh sb="8" eb="10">
      <t>メイサイ</t>
    </rPh>
    <phoneticPr fontId="9"/>
  </si>
  <si>
    <t>①有形固定資産の明細</t>
    <rPh sb="1" eb="3">
      <t>ユウケイ</t>
    </rPh>
    <rPh sb="3" eb="5">
      <t>コテイ</t>
    </rPh>
    <rPh sb="5" eb="7">
      <t>シサン</t>
    </rPh>
    <rPh sb="8" eb="10">
      <t>メイサイ</t>
    </rPh>
    <phoneticPr fontId="9"/>
  </si>
  <si>
    <t>区分</t>
    <rPh sb="0" eb="2">
      <t>クブン</t>
    </rPh>
    <phoneticPr fontId="9"/>
  </si>
  <si>
    <t>本年度末残高
（A)＋（B)-（C)
（D）</t>
    <rPh sb="0" eb="3">
      <t>ホンネンド</t>
    </rPh>
    <rPh sb="3" eb="4">
      <t>マツ</t>
    </rPh>
    <rPh sb="4" eb="6">
      <t>ザンダカ</t>
    </rPh>
    <phoneticPr fontId="6"/>
  </si>
  <si>
    <t>本年度末
減価償却累計額
（E)</t>
    <rPh sb="0" eb="1">
      <t>ホン</t>
    </rPh>
    <rPh sb="1" eb="4">
      <t>ネンドマツ</t>
    </rPh>
    <rPh sb="5" eb="7">
      <t>ゲンカ</t>
    </rPh>
    <rPh sb="7" eb="9">
      <t>ショウキャク</t>
    </rPh>
    <rPh sb="9" eb="12">
      <t>ルイケイガク</t>
    </rPh>
    <phoneticPr fontId="6"/>
  </si>
  <si>
    <t>差引本年度末残高
（D)－（E)
（G)</t>
    <rPh sb="0" eb="2">
      <t>サシヒキ</t>
    </rPh>
    <rPh sb="2" eb="5">
      <t>ホンネンド</t>
    </rPh>
    <rPh sb="5" eb="6">
      <t>マツ</t>
    </rPh>
    <rPh sb="6" eb="8">
      <t>ザンダカ</t>
    </rPh>
    <phoneticPr fontId="9"/>
  </si>
  <si>
    <t xml:space="preserve"> 事業用資産</t>
    <rPh sb="1" eb="4">
      <t>ジギョウヨウ</t>
    </rPh>
    <rPh sb="4" eb="6">
      <t>シサン</t>
    </rPh>
    <phoneticPr fontId="9"/>
  </si>
  <si>
    <t>　  土地</t>
    <rPh sb="3" eb="5">
      <t>トチ</t>
    </rPh>
    <phoneticPr fontId="6"/>
  </si>
  <si>
    <t>　　立木竹</t>
    <rPh sb="2" eb="4">
      <t>タチキ</t>
    </rPh>
    <rPh sb="4" eb="5">
      <t>タケ</t>
    </rPh>
    <phoneticPr fontId="9"/>
  </si>
  <si>
    <t>　　建物</t>
    <rPh sb="2" eb="4">
      <t>タテモノ</t>
    </rPh>
    <phoneticPr fontId="6"/>
  </si>
  <si>
    <t>　　工作物</t>
    <rPh sb="2" eb="5">
      <t>コウサクブツ</t>
    </rPh>
    <phoneticPr fontId="6"/>
  </si>
  <si>
    <t>　　船舶</t>
    <rPh sb="2" eb="4">
      <t>センパク</t>
    </rPh>
    <phoneticPr fontId="9"/>
  </si>
  <si>
    <t>　　浮標等</t>
    <rPh sb="2" eb="4">
      <t>フヒョウ</t>
    </rPh>
    <rPh sb="4" eb="5">
      <t>ナド</t>
    </rPh>
    <phoneticPr fontId="9"/>
  </si>
  <si>
    <t>　　航空機</t>
    <rPh sb="2" eb="5">
      <t>コウクウキ</t>
    </rPh>
    <phoneticPr fontId="9"/>
  </si>
  <si>
    <t>　　その他</t>
    <rPh sb="4" eb="5">
      <t>タ</t>
    </rPh>
    <phoneticPr fontId="6"/>
  </si>
  <si>
    <t>　　建設仮勘定</t>
    <rPh sb="2" eb="4">
      <t>ケンセツ</t>
    </rPh>
    <rPh sb="4" eb="7">
      <t>カリカンジョウ</t>
    </rPh>
    <phoneticPr fontId="9"/>
  </si>
  <si>
    <t xml:space="preserve"> インフラ資産</t>
    <rPh sb="5" eb="7">
      <t>シサン</t>
    </rPh>
    <phoneticPr fontId="9"/>
  </si>
  <si>
    <t>　　土地</t>
    <rPh sb="2" eb="4">
      <t>トチ</t>
    </rPh>
    <phoneticPr fontId="6"/>
  </si>
  <si>
    <t>　　建物</t>
    <rPh sb="2" eb="4">
      <t>タテモノ</t>
    </rPh>
    <phoneticPr fontId="9"/>
  </si>
  <si>
    <t xml:space="preserve"> 物品</t>
    <rPh sb="1" eb="3">
      <t>ブッピン</t>
    </rPh>
    <phoneticPr fontId="6"/>
  </si>
  <si>
    <t>生活インフラ・
国土保全</t>
    <rPh sb="0" eb="2">
      <t>セイカツ</t>
    </rPh>
    <rPh sb="8" eb="10">
      <t>コクド</t>
    </rPh>
    <rPh sb="10" eb="12">
      <t>ホゼン</t>
    </rPh>
    <phoneticPr fontId="6"/>
  </si>
  <si>
    <t>教育</t>
    <rPh sb="0" eb="2">
      <t>キョウイク</t>
    </rPh>
    <phoneticPr fontId="9"/>
  </si>
  <si>
    <t>福祉</t>
    <rPh sb="0" eb="2">
      <t>フクシ</t>
    </rPh>
    <phoneticPr fontId="9"/>
  </si>
  <si>
    <t>環境衛生</t>
    <rPh sb="0" eb="2">
      <t>カンキョウ</t>
    </rPh>
    <rPh sb="2" eb="4">
      <t>エイセイ</t>
    </rPh>
    <phoneticPr fontId="9"/>
  </si>
  <si>
    <t>産業振興</t>
    <rPh sb="0" eb="2">
      <t>サンギョウ</t>
    </rPh>
    <rPh sb="2" eb="4">
      <t>シンコウ</t>
    </rPh>
    <phoneticPr fontId="9"/>
  </si>
  <si>
    <t>消防</t>
    <rPh sb="0" eb="2">
      <t>ショウボウ</t>
    </rPh>
    <phoneticPr fontId="9"/>
  </si>
  <si>
    <t>総務</t>
    <rPh sb="0" eb="2">
      <t>ソウム</t>
    </rPh>
    <phoneticPr fontId="9"/>
  </si>
  <si>
    <t>合計</t>
    <rPh sb="0" eb="2">
      <t>ゴウケイ</t>
    </rPh>
    <phoneticPr fontId="9"/>
  </si>
  <si>
    <t>相手先名</t>
    <rPh sb="0" eb="3">
      <t>アイテサキ</t>
    </rPh>
    <rPh sb="3" eb="4">
      <t>メイ</t>
    </rPh>
    <phoneticPr fontId="6"/>
  </si>
  <si>
    <t>出資金額
（貸借対照表計上額）
（A)</t>
    <rPh sb="0" eb="2">
      <t>シュッシ</t>
    </rPh>
    <rPh sb="2" eb="4">
      <t>キンガク</t>
    </rPh>
    <rPh sb="6" eb="8">
      <t>タイシャク</t>
    </rPh>
    <rPh sb="8" eb="11">
      <t>タイショウヒョウ</t>
    </rPh>
    <rPh sb="11" eb="14">
      <t>ケイジョウガク</t>
    </rPh>
    <phoneticPr fontId="6"/>
  </si>
  <si>
    <t xml:space="preserve">
資産
（B)</t>
    <rPh sb="1" eb="3">
      <t>シサン</t>
    </rPh>
    <phoneticPr fontId="6"/>
  </si>
  <si>
    <t xml:space="preserve">
負債
（C)</t>
    <rPh sb="1" eb="3">
      <t>フサイ</t>
    </rPh>
    <phoneticPr fontId="6"/>
  </si>
  <si>
    <t>純資産額
（B）－（C)
（D)</t>
    <rPh sb="0" eb="3">
      <t>ジュンシサン</t>
    </rPh>
    <rPh sb="3" eb="4">
      <t>ガク</t>
    </rPh>
    <phoneticPr fontId="6"/>
  </si>
  <si>
    <t xml:space="preserve">
資本金
（E)</t>
    <rPh sb="1" eb="4">
      <t>シホンキン</t>
    </rPh>
    <phoneticPr fontId="6"/>
  </si>
  <si>
    <t>出資割合（％）
（A）/（E)
（F)</t>
    <rPh sb="0" eb="2">
      <t>シュッシ</t>
    </rPh>
    <rPh sb="2" eb="4">
      <t>ワリアイ</t>
    </rPh>
    <phoneticPr fontId="6"/>
  </si>
  <si>
    <t>実質価額
（D)×（F)
（G)</t>
    <rPh sb="0" eb="2">
      <t>ジッシツ</t>
    </rPh>
    <rPh sb="2" eb="4">
      <t>カガク</t>
    </rPh>
    <phoneticPr fontId="9"/>
  </si>
  <si>
    <t>投資損失引当金
計上額
（H)</t>
    <rPh sb="0" eb="2">
      <t>トウシ</t>
    </rPh>
    <rPh sb="2" eb="4">
      <t>ソンシツ</t>
    </rPh>
    <rPh sb="4" eb="7">
      <t>ヒキアテキン</t>
    </rPh>
    <rPh sb="8" eb="11">
      <t>ケイジョウガク</t>
    </rPh>
    <phoneticPr fontId="9"/>
  </si>
  <si>
    <t xml:space="preserve">
出資金額
（A)</t>
    <rPh sb="1" eb="3">
      <t>シュッシ</t>
    </rPh>
    <rPh sb="3" eb="5">
      <t>キンガク</t>
    </rPh>
    <phoneticPr fontId="6"/>
  </si>
  <si>
    <t xml:space="preserve">
強制評価減
（H)</t>
    <rPh sb="1" eb="3">
      <t>キョウセイ</t>
    </rPh>
    <rPh sb="3" eb="5">
      <t>ヒョウカ</t>
    </rPh>
    <rPh sb="5" eb="6">
      <t>ゲン</t>
    </rPh>
    <phoneticPr fontId="9"/>
  </si>
  <si>
    <t>貸借対照表計上額
（Ａ）－（Ｈ）
（Ｉ）</t>
    <rPh sb="0" eb="2">
      <t>タイシャク</t>
    </rPh>
    <rPh sb="2" eb="5">
      <t>タイショウヒョウ</t>
    </rPh>
    <rPh sb="5" eb="8">
      <t>ケイジョウガク</t>
    </rPh>
    <phoneticPr fontId="9"/>
  </si>
  <si>
    <t>種類</t>
    <rPh sb="0" eb="2">
      <t>シュルイ</t>
    </rPh>
    <phoneticPr fontId="6"/>
  </si>
  <si>
    <t>相手先名または種別</t>
    <rPh sb="0" eb="3">
      <t>アイテサキ</t>
    </rPh>
    <rPh sb="3" eb="4">
      <t>メイ</t>
    </rPh>
    <rPh sb="7" eb="9">
      <t>シュベツ</t>
    </rPh>
    <phoneticPr fontId="6"/>
  </si>
  <si>
    <t>（参考）
貸付金計</t>
    <rPh sb="1" eb="3">
      <t>サンコウ</t>
    </rPh>
    <rPh sb="5" eb="8">
      <t>カシツケキン</t>
    </rPh>
    <rPh sb="8" eb="9">
      <t>ケイ</t>
    </rPh>
    <phoneticPr fontId="6"/>
  </si>
  <si>
    <t>貸借対照表計上額</t>
    <rPh sb="0" eb="2">
      <t>タイシャク</t>
    </rPh>
    <rPh sb="2" eb="5">
      <t>タイショウヒョウ</t>
    </rPh>
    <rPh sb="5" eb="8">
      <t>ケイジョウガク</t>
    </rPh>
    <phoneticPr fontId="9"/>
  </si>
  <si>
    <t>徴収不能引当金
計上額</t>
    <rPh sb="0" eb="2">
      <t>チョウシュウ</t>
    </rPh>
    <rPh sb="2" eb="4">
      <t>フノウ</t>
    </rPh>
    <rPh sb="4" eb="7">
      <t>ヒキアテキン</t>
    </rPh>
    <rPh sb="8" eb="11">
      <t>ケイジョウガク</t>
    </rPh>
    <phoneticPr fontId="9"/>
  </si>
  <si>
    <t>貸借対照表計上額</t>
    <rPh sb="0" eb="2">
      <t>タイシャク</t>
    </rPh>
    <rPh sb="2" eb="5">
      <t>タイショウヒョウ</t>
    </rPh>
    <rPh sb="5" eb="8">
      <t>ケイジョウガク</t>
    </rPh>
    <phoneticPr fontId="6"/>
  </si>
  <si>
    <t>徴収不能引当金計上額</t>
    <rPh sb="0" eb="2">
      <t>チョウシュウ</t>
    </rPh>
    <rPh sb="2" eb="4">
      <t>フノウ</t>
    </rPh>
    <rPh sb="4" eb="7">
      <t>ヒキアテキン</t>
    </rPh>
    <rPh sb="7" eb="10">
      <t>ケイジョウガク</t>
    </rPh>
    <phoneticPr fontId="6"/>
  </si>
  <si>
    <t>【貸付金】</t>
    <rPh sb="1" eb="4">
      <t>カシツケキン</t>
    </rPh>
    <phoneticPr fontId="6"/>
  </si>
  <si>
    <t>小計</t>
    <rPh sb="0" eb="2">
      <t>ショウケイ</t>
    </rPh>
    <phoneticPr fontId="9"/>
  </si>
  <si>
    <t>【未収金】</t>
    <rPh sb="1" eb="4">
      <t>ミシュウキン</t>
    </rPh>
    <phoneticPr fontId="6"/>
  </si>
  <si>
    <t>税等未収金</t>
    <rPh sb="0" eb="1">
      <t>ゼイ</t>
    </rPh>
    <rPh sb="1" eb="2">
      <t>ナド</t>
    </rPh>
    <rPh sb="2" eb="5">
      <t>ミシュウキン</t>
    </rPh>
    <phoneticPr fontId="9"/>
  </si>
  <si>
    <t>その他の未収金</t>
    <rPh sb="2" eb="3">
      <t>タ</t>
    </rPh>
    <rPh sb="4" eb="7">
      <t>ミシュウキン</t>
    </rPh>
    <phoneticPr fontId="9"/>
  </si>
  <si>
    <t>（２）負債項目の明細</t>
    <rPh sb="3" eb="5">
      <t>フサイ</t>
    </rPh>
    <rPh sb="5" eb="7">
      <t>コウモク</t>
    </rPh>
    <rPh sb="8" eb="10">
      <t>メイサイ</t>
    </rPh>
    <phoneticPr fontId="9"/>
  </si>
  <si>
    <t>①地方債（借入先別）の明細</t>
    <rPh sb="1" eb="4">
      <t>チホウサイ</t>
    </rPh>
    <rPh sb="5" eb="8">
      <t>カリイレサキ</t>
    </rPh>
    <rPh sb="8" eb="9">
      <t>ベツ</t>
    </rPh>
    <rPh sb="11" eb="13">
      <t>メイサイ</t>
    </rPh>
    <phoneticPr fontId="9"/>
  </si>
  <si>
    <t>地方債残高</t>
    <rPh sb="0" eb="3">
      <t>チホウサイ</t>
    </rPh>
    <rPh sb="3" eb="5">
      <t>ザンダカ</t>
    </rPh>
    <phoneticPr fontId="18"/>
  </si>
  <si>
    <t>政府資金</t>
    <rPh sb="0" eb="2">
      <t>セイフ</t>
    </rPh>
    <rPh sb="2" eb="4">
      <t>シキン</t>
    </rPh>
    <phoneticPr fontId="18"/>
  </si>
  <si>
    <t>地方公共団体
金融機構</t>
    <rPh sb="0" eb="2">
      <t>チホウ</t>
    </rPh>
    <rPh sb="2" eb="4">
      <t>コウキョウ</t>
    </rPh>
    <rPh sb="4" eb="6">
      <t>ダンタイ</t>
    </rPh>
    <rPh sb="7" eb="9">
      <t>キンユウ</t>
    </rPh>
    <rPh sb="9" eb="11">
      <t>キコウ</t>
    </rPh>
    <phoneticPr fontId="18"/>
  </si>
  <si>
    <t>市中銀行</t>
    <rPh sb="0" eb="2">
      <t>シチュウ</t>
    </rPh>
    <rPh sb="2" eb="4">
      <t>ギンコウ</t>
    </rPh>
    <phoneticPr fontId="18"/>
  </si>
  <si>
    <t>その他の
金融機関</t>
    <rPh sb="2" eb="3">
      <t>タ</t>
    </rPh>
    <rPh sb="5" eb="7">
      <t>キンユウ</t>
    </rPh>
    <rPh sb="7" eb="9">
      <t>キカン</t>
    </rPh>
    <phoneticPr fontId="18"/>
  </si>
  <si>
    <t>市場公募債</t>
    <rPh sb="0" eb="2">
      <t>シジョウ</t>
    </rPh>
    <rPh sb="2" eb="5">
      <t>コウボサイ</t>
    </rPh>
    <phoneticPr fontId="18"/>
  </si>
  <si>
    <t>その他</t>
    <rPh sb="2" eb="3">
      <t>タ</t>
    </rPh>
    <phoneticPr fontId="18"/>
  </si>
  <si>
    <t>うち1年内償還予定</t>
    <rPh sb="3" eb="5">
      <t>ネンナイ</t>
    </rPh>
    <rPh sb="5" eb="7">
      <t>ショウカン</t>
    </rPh>
    <rPh sb="7" eb="9">
      <t>ヨテイ</t>
    </rPh>
    <phoneticPr fontId="6"/>
  </si>
  <si>
    <t>うち共同発行債</t>
    <rPh sb="2" eb="4">
      <t>キョウドウ</t>
    </rPh>
    <rPh sb="4" eb="6">
      <t>ハッコウ</t>
    </rPh>
    <rPh sb="6" eb="7">
      <t>サイ</t>
    </rPh>
    <phoneticPr fontId="6"/>
  </si>
  <si>
    <t>うち住民公募債</t>
    <rPh sb="2" eb="4">
      <t>ジュウミン</t>
    </rPh>
    <rPh sb="4" eb="7">
      <t>コウボサイ</t>
    </rPh>
    <phoneticPr fontId="6"/>
  </si>
  <si>
    <t>②地方債（利率別）の明細</t>
    <rPh sb="1" eb="4">
      <t>チホウサイ</t>
    </rPh>
    <rPh sb="5" eb="7">
      <t>リリツ</t>
    </rPh>
    <rPh sb="7" eb="8">
      <t>ベツ</t>
    </rPh>
    <rPh sb="10" eb="12">
      <t>メイサイ</t>
    </rPh>
    <phoneticPr fontId="6"/>
  </si>
  <si>
    <t>1.5％以下</t>
    <rPh sb="4" eb="6">
      <t>イカ</t>
    </rPh>
    <phoneticPr fontId="18"/>
  </si>
  <si>
    <t>1.5％超
2.0％以下</t>
    <rPh sb="4" eb="5">
      <t>チョウ</t>
    </rPh>
    <rPh sb="10" eb="12">
      <t>イカ</t>
    </rPh>
    <phoneticPr fontId="18"/>
  </si>
  <si>
    <t>2.0％超
2.5％以下</t>
    <rPh sb="4" eb="5">
      <t>チョウ</t>
    </rPh>
    <rPh sb="10" eb="12">
      <t>イカ</t>
    </rPh>
    <phoneticPr fontId="18"/>
  </si>
  <si>
    <t>2.5％超
3.0％以下</t>
    <rPh sb="4" eb="5">
      <t>チョウ</t>
    </rPh>
    <rPh sb="10" eb="12">
      <t>イカ</t>
    </rPh>
    <phoneticPr fontId="18"/>
  </si>
  <si>
    <t>3.0％超
3.5％以下</t>
    <rPh sb="4" eb="5">
      <t>チョウ</t>
    </rPh>
    <rPh sb="10" eb="12">
      <t>イカ</t>
    </rPh>
    <phoneticPr fontId="18"/>
  </si>
  <si>
    <t>3.5％超
4.0％以下</t>
    <rPh sb="4" eb="5">
      <t>チョウ</t>
    </rPh>
    <rPh sb="10" eb="12">
      <t>イカ</t>
    </rPh>
    <phoneticPr fontId="18"/>
  </si>
  <si>
    <t>4.0％超</t>
    <rPh sb="4" eb="5">
      <t>チョウ</t>
    </rPh>
    <phoneticPr fontId="18"/>
  </si>
  <si>
    <t>（参考）
加重平均
利率</t>
    <rPh sb="1" eb="3">
      <t>サンコウ</t>
    </rPh>
    <rPh sb="5" eb="7">
      <t>カジュウ</t>
    </rPh>
    <rPh sb="7" eb="9">
      <t>ヘイキン</t>
    </rPh>
    <rPh sb="10" eb="12">
      <t>リリツ</t>
    </rPh>
    <phoneticPr fontId="18"/>
  </si>
  <si>
    <t>③地方債（返済期間別）の明細</t>
    <rPh sb="1" eb="4">
      <t>チホウサイ</t>
    </rPh>
    <rPh sb="5" eb="7">
      <t>ヘンサイ</t>
    </rPh>
    <rPh sb="7" eb="9">
      <t>キカン</t>
    </rPh>
    <rPh sb="9" eb="10">
      <t>ベツ</t>
    </rPh>
    <rPh sb="12" eb="14">
      <t>メイサイ</t>
    </rPh>
    <phoneticPr fontId="6"/>
  </si>
  <si>
    <t>１年以内</t>
    <rPh sb="1" eb="2">
      <t>ネン</t>
    </rPh>
    <rPh sb="2" eb="4">
      <t>イナイ</t>
    </rPh>
    <phoneticPr fontId="6"/>
  </si>
  <si>
    <t>１年超
２年以内</t>
    <rPh sb="1" eb="2">
      <t>ネン</t>
    </rPh>
    <rPh sb="2" eb="3">
      <t>チョウ</t>
    </rPh>
    <rPh sb="5" eb="6">
      <t>ネン</t>
    </rPh>
    <rPh sb="6" eb="8">
      <t>イナイ</t>
    </rPh>
    <phoneticPr fontId="6"/>
  </si>
  <si>
    <t>２年超
３年以内</t>
    <rPh sb="1" eb="2">
      <t>ネン</t>
    </rPh>
    <rPh sb="2" eb="3">
      <t>チョウ</t>
    </rPh>
    <rPh sb="5" eb="6">
      <t>ネン</t>
    </rPh>
    <rPh sb="6" eb="8">
      <t>イナイ</t>
    </rPh>
    <phoneticPr fontId="6"/>
  </si>
  <si>
    <t>３年超
４年以内</t>
    <rPh sb="1" eb="2">
      <t>ネン</t>
    </rPh>
    <rPh sb="2" eb="3">
      <t>チョウ</t>
    </rPh>
    <rPh sb="5" eb="6">
      <t>ネン</t>
    </rPh>
    <rPh sb="6" eb="8">
      <t>イナイ</t>
    </rPh>
    <phoneticPr fontId="6"/>
  </si>
  <si>
    <t>４年超
５年以内</t>
    <rPh sb="1" eb="2">
      <t>ネン</t>
    </rPh>
    <rPh sb="2" eb="3">
      <t>チョウ</t>
    </rPh>
    <rPh sb="5" eb="6">
      <t>ネン</t>
    </rPh>
    <rPh sb="6" eb="8">
      <t>イナイ</t>
    </rPh>
    <phoneticPr fontId="6"/>
  </si>
  <si>
    <t>５年超
10年以内</t>
    <rPh sb="1" eb="2">
      <t>ネン</t>
    </rPh>
    <rPh sb="2" eb="3">
      <t>チョウ</t>
    </rPh>
    <rPh sb="6" eb="7">
      <t>ネン</t>
    </rPh>
    <rPh sb="7" eb="9">
      <t>イナイ</t>
    </rPh>
    <phoneticPr fontId="6"/>
  </si>
  <si>
    <t>10年超
15年以内</t>
    <rPh sb="2" eb="3">
      <t>ネン</t>
    </rPh>
    <rPh sb="3" eb="4">
      <t>チョウ</t>
    </rPh>
    <rPh sb="7" eb="8">
      <t>ネン</t>
    </rPh>
    <rPh sb="8" eb="10">
      <t>イナイ</t>
    </rPh>
    <phoneticPr fontId="6"/>
  </si>
  <si>
    <t>15年超
20年以内</t>
    <rPh sb="2" eb="3">
      <t>ネン</t>
    </rPh>
    <rPh sb="3" eb="4">
      <t>チョウ</t>
    </rPh>
    <rPh sb="7" eb="8">
      <t>ネン</t>
    </rPh>
    <rPh sb="8" eb="10">
      <t>イナイ</t>
    </rPh>
    <phoneticPr fontId="6"/>
  </si>
  <si>
    <t>20年超</t>
    <rPh sb="2" eb="3">
      <t>ネン</t>
    </rPh>
    <rPh sb="3" eb="4">
      <t>チョウ</t>
    </rPh>
    <phoneticPr fontId="6"/>
  </si>
  <si>
    <t>④特定の契約条項が付された地方債の概要</t>
    <rPh sb="1" eb="3">
      <t>トクテイ</t>
    </rPh>
    <rPh sb="4" eb="6">
      <t>ケイヤク</t>
    </rPh>
    <rPh sb="6" eb="8">
      <t>ジョウコウ</t>
    </rPh>
    <rPh sb="9" eb="10">
      <t>フ</t>
    </rPh>
    <rPh sb="13" eb="16">
      <t>チホウサイ</t>
    </rPh>
    <rPh sb="17" eb="19">
      <t>ガイヨウ</t>
    </rPh>
    <phoneticPr fontId="6"/>
  </si>
  <si>
    <t>特定の契約条項が
付された地方債残高</t>
    <rPh sb="0" eb="2">
      <t>トクテイ</t>
    </rPh>
    <rPh sb="3" eb="5">
      <t>ケイヤク</t>
    </rPh>
    <rPh sb="5" eb="7">
      <t>ジョウコウ</t>
    </rPh>
    <rPh sb="9" eb="10">
      <t>フ</t>
    </rPh>
    <rPh sb="13" eb="16">
      <t>チホウサイ</t>
    </rPh>
    <rPh sb="16" eb="18">
      <t>ザンダカ</t>
    </rPh>
    <phoneticPr fontId="18"/>
  </si>
  <si>
    <t>契約条項の概要</t>
    <rPh sb="0" eb="2">
      <t>ケイヤク</t>
    </rPh>
    <rPh sb="2" eb="4">
      <t>ジョウコウ</t>
    </rPh>
    <rPh sb="5" eb="7">
      <t>ガイヨウ</t>
    </rPh>
    <phoneticPr fontId="18"/>
  </si>
  <si>
    <t>⑤引当金の明細</t>
    <rPh sb="1" eb="4">
      <t>ヒキアテキン</t>
    </rPh>
    <rPh sb="5" eb="7">
      <t>メイサイ</t>
    </rPh>
    <phoneticPr fontId="9"/>
  </si>
  <si>
    <t>区分</t>
    <rPh sb="0" eb="2">
      <t>クブン</t>
    </rPh>
    <phoneticPr fontId="6"/>
  </si>
  <si>
    <t>前年度末残高</t>
    <rPh sb="0" eb="3">
      <t>ゼンネンド</t>
    </rPh>
    <rPh sb="3" eb="4">
      <t>マツ</t>
    </rPh>
    <rPh sb="4" eb="6">
      <t>ザンダカ</t>
    </rPh>
    <phoneticPr fontId="6"/>
  </si>
  <si>
    <t>本年度増加額</t>
    <rPh sb="0" eb="3">
      <t>ホンネンド</t>
    </rPh>
    <rPh sb="3" eb="5">
      <t>ゾウカ</t>
    </rPh>
    <rPh sb="5" eb="6">
      <t>ガク</t>
    </rPh>
    <phoneticPr fontId="6"/>
  </si>
  <si>
    <t>本年度減少額</t>
    <rPh sb="0" eb="3">
      <t>ホンネンド</t>
    </rPh>
    <rPh sb="3" eb="6">
      <t>ゲンショウガク</t>
    </rPh>
    <phoneticPr fontId="6"/>
  </si>
  <si>
    <t>本年度末残高</t>
    <rPh sb="0" eb="3">
      <t>ホンネンド</t>
    </rPh>
    <rPh sb="3" eb="4">
      <t>マツ</t>
    </rPh>
    <rPh sb="4" eb="6">
      <t>ザンダカ</t>
    </rPh>
    <phoneticPr fontId="6"/>
  </si>
  <si>
    <t>目的使用</t>
    <rPh sb="0" eb="2">
      <t>モクテキ</t>
    </rPh>
    <rPh sb="2" eb="4">
      <t>シヨウ</t>
    </rPh>
    <phoneticPr fontId="9"/>
  </si>
  <si>
    <t>その他</t>
    <rPh sb="2" eb="3">
      <t>タ</t>
    </rPh>
    <phoneticPr fontId="9"/>
  </si>
  <si>
    <t>２．行政コスト計算書の内容に関する明細</t>
    <rPh sb="2" eb="4">
      <t>ギョウセイ</t>
    </rPh>
    <rPh sb="7" eb="10">
      <t>ケイサンショ</t>
    </rPh>
    <rPh sb="11" eb="13">
      <t>ナイヨウ</t>
    </rPh>
    <rPh sb="14" eb="15">
      <t>カン</t>
    </rPh>
    <rPh sb="17" eb="19">
      <t>メイサイ</t>
    </rPh>
    <phoneticPr fontId="9"/>
  </si>
  <si>
    <t>（１）補助金等の明細</t>
    <rPh sb="3" eb="7">
      <t>ホジョキンナド</t>
    </rPh>
    <rPh sb="8" eb="10">
      <t>メイサイ</t>
    </rPh>
    <phoneticPr fontId="9"/>
  </si>
  <si>
    <t>名称</t>
    <rPh sb="0" eb="2">
      <t>メイショウ</t>
    </rPh>
    <phoneticPr fontId="9"/>
  </si>
  <si>
    <t>相手先</t>
    <rPh sb="0" eb="3">
      <t>アイテサキ</t>
    </rPh>
    <phoneticPr fontId="9"/>
  </si>
  <si>
    <t>金額</t>
    <rPh sb="0" eb="2">
      <t>キンガク</t>
    </rPh>
    <phoneticPr fontId="9"/>
  </si>
  <si>
    <t>支出目的</t>
    <rPh sb="0" eb="2">
      <t>シシュツ</t>
    </rPh>
    <rPh sb="2" eb="4">
      <t>モクテキ</t>
    </rPh>
    <phoneticPr fontId="9"/>
  </si>
  <si>
    <t>他団体への公共施設等整備補助金等
(所有外資産分)</t>
    <rPh sb="0" eb="3">
      <t>タダンタイ</t>
    </rPh>
    <rPh sb="5" eb="7">
      <t>コウキョウ</t>
    </rPh>
    <rPh sb="7" eb="9">
      <t>シセツ</t>
    </rPh>
    <rPh sb="9" eb="10">
      <t>ナド</t>
    </rPh>
    <rPh sb="10" eb="12">
      <t>セイビ</t>
    </rPh>
    <rPh sb="12" eb="15">
      <t>ホジョキン</t>
    </rPh>
    <rPh sb="15" eb="16">
      <t>ナド</t>
    </rPh>
    <rPh sb="18" eb="20">
      <t>ショユウ</t>
    </rPh>
    <rPh sb="20" eb="21">
      <t>ガイ</t>
    </rPh>
    <rPh sb="21" eb="23">
      <t>シサン</t>
    </rPh>
    <rPh sb="23" eb="24">
      <t>ブン</t>
    </rPh>
    <phoneticPr fontId="9"/>
  </si>
  <si>
    <t>計</t>
    <rPh sb="0" eb="1">
      <t>ケイ</t>
    </rPh>
    <phoneticPr fontId="9"/>
  </si>
  <si>
    <t>その他の補助金等</t>
    <rPh sb="2" eb="3">
      <t>タ</t>
    </rPh>
    <rPh sb="4" eb="7">
      <t>ホジョキン</t>
    </rPh>
    <rPh sb="7" eb="8">
      <t>ナド</t>
    </rPh>
    <phoneticPr fontId="9"/>
  </si>
  <si>
    <t>３．純資産変動計算書の内容に関する明細</t>
    <rPh sb="2" eb="5">
      <t>ジュンシサン</t>
    </rPh>
    <rPh sb="5" eb="7">
      <t>ヘンドウ</t>
    </rPh>
    <rPh sb="7" eb="10">
      <t>ケイサンショ</t>
    </rPh>
    <rPh sb="11" eb="13">
      <t>ナイヨウ</t>
    </rPh>
    <rPh sb="14" eb="15">
      <t>カン</t>
    </rPh>
    <rPh sb="17" eb="19">
      <t>メイサイ</t>
    </rPh>
    <phoneticPr fontId="9"/>
  </si>
  <si>
    <t>（１）財源の明細</t>
    <rPh sb="3" eb="5">
      <t>ザイゲン</t>
    </rPh>
    <rPh sb="6" eb="8">
      <t>メイサイ</t>
    </rPh>
    <phoneticPr fontId="9"/>
  </si>
  <si>
    <t>会計</t>
    <rPh sb="0" eb="2">
      <t>カイケイ</t>
    </rPh>
    <phoneticPr fontId="6"/>
  </si>
  <si>
    <t>財源の内容</t>
    <rPh sb="0" eb="2">
      <t>ザイゲン</t>
    </rPh>
    <rPh sb="3" eb="5">
      <t>ナイヨウ</t>
    </rPh>
    <phoneticPr fontId="6"/>
  </si>
  <si>
    <t>一般会計</t>
    <rPh sb="0" eb="2">
      <t>イッパン</t>
    </rPh>
    <rPh sb="2" eb="4">
      <t>カイケイ</t>
    </rPh>
    <phoneticPr fontId="6"/>
  </si>
  <si>
    <t>小計</t>
    <rPh sb="0" eb="2">
      <t>ショウケイ</t>
    </rPh>
    <phoneticPr fontId="6"/>
  </si>
  <si>
    <t>資本的
補助金</t>
    <rPh sb="0" eb="3">
      <t>シホンテキ</t>
    </rPh>
    <rPh sb="4" eb="7">
      <t>ホジョキン</t>
    </rPh>
    <phoneticPr fontId="9"/>
  </si>
  <si>
    <t>国庫支出金</t>
    <rPh sb="0" eb="2">
      <t>コッコ</t>
    </rPh>
    <rPh sb="2" eb="5">
      <t>シシュツキン</t>
    </rPh>
    <phoneticPr fontId="6"/>
  </si>
  <si>
    <t>都道府県等支出金</t>
    <rPh sb="0" eb="4">
      <t>トドウフケン</t>
    </rPh>
    <rPh sb="4" eb="5">
      <t>ナド</t>
    </rPh>
    <rPh sb="5" eb="8">
      <t>シシュツキン</t>
    </rPh>
    <phoneticPr fontId="6"/>
  </si>
  <si>
    <t>経常的
補助金</t>
    <rPh sb="0" eb="3">
      <t>ケイジョウテキ</t>
    </rPh>
    <rPh sb="4" eb="7">
      <t>ホジョキン</t>
    </rPh>
    <phoneticPr fontId="9"/>
  </si>
  <si>
    <t>（２）財源情報の明細</t>
    <rPh sb="3" eb="5">
      <t>ザイゲン</t>
    </rPh>
    <rPh sb="5" eb="7">
      <t>ジョウホウ</t>
    </rPh>
    <rPh sb="8" eb="10">
      <t>メイサイ</t>
    </rPh>
    <phoneticPr fontId="9"/>
  </si>
  <si>
    <t>内訳</t>
    <rPh sb="0" eb="2">
      <t>ウチワケ</t>
    </rPh>
    <phoneticPr fontId="9"/>
  </si>
  <si>
    <t>国県等補助金</t>
    <rPh sb="0" eb="1">
      <t>クニ</t>
    </rPh>
    <rPh sb="1" eb="2">
      <t>ケン</t>
    </rPh>
    <rPh sb="2" eb="3">
      <t>ナド</t>
    </rPh>
    <rPh sb="3" eb="6">
      <t>ホジョキン</t>
    </rPh>
    <phoneticPr fontId="9"/>
  </si>
  <si>
    <t>地方債</t>
    <rPh sb="0" eb="3">
      <t>チホウサイ</t>
    </rPh>
    <phoneticPr fontId="9"/>
  </si>
  <si>
    <t>税収等</t>
    <rPh sb="0" eb="3">
      <t>ゼイシュウナド</t>
    </rPh>
    <phoneticPr fontId="9"/>
  </si>
  <si>
    <t>その他</t>
    <rPh sb="2" eb="3">
      <t>ホカ</t>
    </rPh>
    <phoneticPr fontId="9"/>
  </si>
  <si>
    <t>純行政コスト</t>
    <rPh sb="0" eb="1">
      <t>ジュン</t>
    </rPh>
    <rPh sb="1" eb="3">
      <t>ギョウセイ</t>
    </rPh>
    <phoneticPr fontId="9"/>
  </si>
  <si>
    <t>有形固定資産等の増加</t>
    <rPh sb="0" eb="2">
      <t>ユウケイ</t>
    </rPh>
    <rPh sb="2" eb="4">
      <t>コテイ</t>
    </rPh>
    <rPh sb="4" eb="6">
      <t>シサン</t>
    </rPh>
    <rPh sb="6" eb="7">
      <t>ナド</t>
    </rPh>
    <rPh sb="8" eb="10">
      <t>ゾウカ</t>
    </rPh>
    <phoneticPr fontId="9"/>
  </si>
  <si>
    <t>貸付金・基金等の増加</t>
    <rPh sb="0" eb="3">
      <t>カシツケキン</t>
    </rPh>
    <rPh sb="4" eb="6">
      <t>キキン</t>
    </rPh>
    <rPh sb="6" eb="7">
      <t>ナド</t>
    </rPh>
    <rPh sb="8" eb="10">
      <t>ゾウカ</t>
    </rPh>
    <phoneticPr fontId="9"/>
  </si>
  <si>
    <t>４．資金収支計算書の内容に関する明細</t>
    <rPh sb="2" eb="4">
      <t>シキン</t>
    </rPh>
    <rPh sb="4" eb="6">
      <t>シュウシ</t>
    </rPh>
    <rPh sb="6" eb="9">
      <t>ケイサンショ</t>
    </rPh>
    <rPh sb="10" eb="12">
      <t>ナイヨウ</t>
    </rPh>
    <rPh sb="13" eb="14">
      <t>カン</t>
    </rPh>
    <rPh sb="16" eb="18">
      <t>メイサイ</t>
    </rPh>
    <phoneticPr fontId="9"/>
  </si>
  <si>
    <t>（１）資金の明細</t>
    <rPh sb="3" eb="5">
      <t>シキン</t>
    </rPh>
    <rPh sb="6" eb="8">
      <t>メイサイ</t>
    </rPh>
    <phoneticPr fontId="9"/>
  </si>
  <si>
    <t>　※下記以外の資産及び負債のうち、その額が資産総額の100分の5を超える科目についても作成する。</t>
    <rPh sb="2" eb="4">
      <t>カキ</t>
    </rPh>
    <rPh sb="4" eb="6">
      <t>イガイ</t>
    </rPh>
    <rPh sb="7" eb="9">
      <t>シサン</t>
    </rPh>
    <rPh sb="9" eb="10">
      <t>オヨ</t>
    </rPh>
    <rPh sb="11" eb="13">
      <t>フサイ</t>
    </rPh>
    <rPh sb="19" eb="20">
      <t>ガク</t>
    </rPh>
    <rPh sb="21" eb="23">
      <t>シサン</t>
    </rPh>
    <rPh sb="23" eb="25">
      <t>ソウガク</t>
    </rPh>
    <rPh sb="29" eb="30">
      <t>ブン</t>
    </rPh>
    <rPh sb="33" eb="34">
      <t>コ</t>
    </rPh>
    <rPh sb="36" eb="38">
      <t>カモク</t>
    </rPh>
    <rPh sb="43" eb="45">
      <t>サクセイ</t>
    </rPh>
    <phoneticPr fontId="9"/>
  </si>
  <si>
    <t>②有形固定資産の行政目的別明細</t>
    <rPh sb="1" eb="3">
      <t>ユウケイ</t>
    </rPh>
    <rPh sb="3" eb="5">
      <t>コテイ</t>
    </rPh>
    <rPh sb="5" eb="7">
      <t>シサン</t>
    </rPh>
    <rPh sb="8" eb="10">
      <t>ギョウセイ</t>
    </rPh>
    <rPh sb="10" eb="12">
      <t>モクテキ</t>
    </rPh>
    <rPh sb="12" eb="13">
      <t>ベツ</t>
    </rPh>
    <rPh sb="13" eb="15">
      <t>メイサイ</t>
    </rPh>
    <phoneticPr fontId="9"/>
  </si>
  <si>
    <t>市場価格のないもののうち連結対象団体（会計）に対するもの</t>
    <rPh sb="0" eb="2">
      <t>シジョウ</t>
    </rPh>
    <rPh sb="2" eb="4">
      <t>カカク</t>
    </rPh>
    <rPh sb="12" eb="14">
      <t>レンケツ</t>
    </rPh>
    <rPh sb="14" eb="16">
      <t>タイショウ</t>
    </rPh>
    <rPh sb="16" eb="18">
      <t>ダンタイ</t>
    </rPh>
    <rPh sb="19" eb="21">
      <t>カイケイ</t>
    </rPh>
    <rPh sb="23" eb="24">
      <t>タイ</t>
    </rPh>
    <phoneticPr fontId="9"/>
  </si>
  <si>
    <t>市場価格のないもののうち連結対象団体（会計）以外に対するもの</t>
    <rPh sb="0" eb="2">
      <t>シジョウ</t>
    </rPh>
    <rPh sb="2" eb="4">
      <t>カカク</t>
    </rPh>
    <rPh sb="12" eb="14">
      <t>レンケツ</t>
    </rPh>
    <rPh sb="14" eb="16">
      <t>タイショウ</t>
    </rPh>
    <rPh sb="16" eb="18">
      <t>ダンタイ</t>
    </rPh>
    <rPh sb="19" eb="21">
      <t>カイケイ</t>
    </rPh>
    <rPh sb="22" eb="24">
      <t>イガイ</t>
    </rPh>
    <rPh sb="25" eb="26">
      <t>タイ</t>
    </rPh>
    <phoneticPr fontId="9"/>
  </si>
  <si>
    <t>④基金の明細</t>
    <phoneticPr fontId="9"/>
  </si>
  <si>
    <t>⑤貸付金の明細</t>
    <phoneticPr fontId="9"/>
  </si>
  <si>
    <t>（単位：円）</t>
    <rPh sb="1" eb="3">
      <t>タンイ</t>
    </rPh>
    <rPh sb="4" eb="5">
      <t>エン</t>
    </rPh>
    <phoneticPr fontId="9"/>
  </si>
  <si>
    <t>-</t>
    <phoneticPr fontId="6"/>
  </si>
  <si>
    <t>賞与等引当金</t>
    <phoneticPr fontId="6"/>
  </si>
  <si>
    <t>内部相殺金額</t>
    <rPh sb="0" eb="2">
      <t>ナイブ</t>
    </rPh>
    <rPh sb="2" eb="4">
      <t>ソウサイ</t>
    </rPh>
    <rPh sb="4" eb="6">
      <t>キンガク</t>
    </rPh>
    <phoneticPr fontId="6"/>
  </si>
  <si>
    <t>総計</t>
    <rPh sb="0" eb="2">
      <t>ソウケイ</t>
    </rPh>
    <phoneticPr fontId="6"/>
  </si>
  <si>
    <t>税収等</t>
    <rPh sb="0" eb="2">
      <t>ゼイシュウ</t>
    </rPh>
    <rPh sb="2" eb="3">
      <t>トウ</t>
    </rPh>
    <phoneticPr fontId="6"/>
  </si>
  <si>
    <t>国県等補助金</t>
    <rPh sb="0" eb="1">
      <t>クニ</t>
    </rPh>
    <rPh sb="1" eb="2">
      <t>ケン</t>
    </rPh>
    <rPh sb="2" eb="3">
      <t>トウ</t>
    </rPh>
    <rPh sb="3" eb="6">
      <t>ホジョキン</t>
    </rPh>
    <phoneticPr fontId="6"/>
  </si>
  <si>
    <t>③投資及び出資金の明細</t>
    <phoneticPr fontId="9"/>
  </si>
  <si>
    <t>前年度末残高
（A）</t>
    <rPh sb="0" eb="3">
      <t>ゼンネンド</t>
    </rPh>
    <rPh sb="3" eb="4">
      <t>マツ</t>
    </rPh>
    <rPh sb="4" eb="6">
      <t>ザンダカ</t>
    </rPh>
    <phoneticPr fontId="6"/>
  </si>
  <si>
    <t>本年度増加額
（B）</t>
    <rPh sb="0" eb="3">
      <t>ホンネンド</t>
    </rPh>
    <rPh sb="3" eb="6">
      <t>ゾウカガク</t>
    </rPh>
    <phoneticPr fontId="6"/>
  </si>
  <si>
    <t>本年度減少額
（C）</t>
    <rPh sb="0" eb="3">
      <t>ホンネンド</t>
    </rPh>
    <rPh sb="3" eb="6">
      <t>ゲンショウガク</t>
    </rPh>
    <phoneticPr fontId="6"/>
  </si>
  <si>
    <t>本年度償却額
（F)</t>
    <rPh sb="0" eb="3">
      <t>ホンネンド</t>
    </rPh>
    <rPh sb="3" eb="6">
      <t>ショウキャクガク</t>
    </rPh>
    <phoneticPr fontId="6"/>
  </si>
  <si>
    <t>その他</t>
    <rPh sb="2" eb="3">
      <t>タ</t>
    </rPh>
    <phoneticPr fontId="6"/>
  </si>
  <si>
    <t>（単位：円）</t>
    <phoneticPr fontId="6"/>
  </si>
  <si>
    <t>（単位：円）</t>
  </si>
  <si>
    <t>(参考)財産に関する
調書記載額</t>
    <rPh sb="1" eb="3">
      <t>サンコウ</t>
    </rPh>
    <rPh sb="4" eb="6">
      <t>ザイサン</t>
    </rPh>
    <rPh sb="7" eb="8">
      <t>カン</t>
    </rPh>
    <rPh sb="11" eb="13">
      <t>チョウショ</t>
    </rPh>
    <rPh sb="13" eb="15">
      <t>キサイ</t>
    </rPh>
    <rPh sb="15" eb="16">
      <t>ガク</t>
    </rPh>
    <phoneticPr fontId="6"/>
  </si>
  <si>
    <t>（参考）財産に関する
調書記載額</t>
    <rPh sb="1" eb="3">
      <t>サンコウ</t>
    </rPh>
    <rPh sb="4" eb="6">
      <t>ザイサン</t>
    </rPh>
    <rPh sb="7" eb="8">
      <t>カン</t>
    </rPh>
    <rPh sb="11" eb="13">
      <t>チョウショ</t>
    </rPh>
    <rPh sb="13" eb="15">
      <t>キサイ</t>
    </rPh>
    <rPh sb="15" eb="16">
      <t>ガク</t>
    </rPh>
    <phoneticPr fontId="9"/>
  </si>
  <si>
    <t>合計
(貸借対照表計上額)</t>
    <rPh sb="0" eb="2">
      <t>ゴウケイ</t>
    </rPh>
    <rPh sb="4" eb="6">
      <t>タイシャク</t>
    </rPh>
    <rPh sb="6" eb="9">
      <t>タイショウヒョウ</t>
    </rPh>
    <rPh sb="9" eb="12">
      <t>ケイジョウガク</t>
    </rPh>
    <phoneticPr fontId="6"/>
  </si>
  <si>
    <t>計</t>
    <rPh sb="0" eb="1">
      <t>ケイ</t>
    </rPh>
    <phoneticPr fontId="6"/>
  </si>
  <si>
    <t>チェック</t>
    <phoneticPr fontId="6"/>
  </si>
  <si>
    <t>その他の貸付金</t>
    <rPh sb="2" eb="3">
      <t>タ</t>
    </rPh>
    <rPh sb="4" eb="7">
      <t>カシツケキン</t>
    </rPh>
    <phoneticPr fontId="11"/>
  </si>
  <si>
    <t>BS</t>
    <phoneticPr fontId="6"/>
  </si>
  <si>
    <t>長期貸付金・短期貸付金</t>
    <rPh sb="0" eb="5">
      <t>チョウキカシツケキン</t>
    </rPh>
    <rPh sb="6" eb="10">
      <t>タンキカシツケ</t>
    </rPh>
    <rPh sb="10" eb="11">
      <t>キン</t>
    </rPh>
    <phoneticPr fontId="6"/>
  </si>
  <si>
    <t>lastcol</t>
    <phoneticPr fontId="6"/>
  </si>
  <si>
    <t>lastrow</t>
    <phoneticPr fontId="6"/>
  </si>
  <si>
    <t>row2</t>
    <phoneticPr fontId="6"/>
  </si>
  <si>
    <t>row1-9</t>
    <phoneticPr fontId="6"/>
  </si>
  <si>
    <t>row1-0</t>
    <phoneticPr fontId="6"/>
  </si>
  <si>
    <t>㈱山陰中央新報社</t>
  </si>
  <si>
    <t>(一社)ファームサポート美郷</t>
  </si>
  <si>
    <t>島根県農業信用基金協会出資金</t>
  </si>
  <si>
    <t>（財）島根県林業公社出資金</t>
  </si>
  <si>
    <t>邑智郡森林組合出資金</t>
  </si>
  <si>
    <t>（財)島根県消防協会出資金</t>
  </si>
  <si>
    <t>地方公共団体金融機構出資金</t>
  </si>
  <si>
    <t>島根県信用保証協会出損金</t>
  </si>
  <si>
    <t>（財）島根県西部勤労者共済会出損金</t>
  </si>
  <si>
    <t>島根県育英設立30周年記念募金出損金</t>
  </si>
  <si>
    <t>（財）島根県暴力追放県民センター出損金</t>
  </si>
  <si>
    <t>（財）邑智郡広域振興財団出損金</t>
  </si>
  <si>
    <t>（財）しまね国際センター出損金</t>
  </si>
  <si>
    <t>（財）島根県みどりの担い手育成基金出損金</t>
  </si>
  <si>
    <t>（財）島根県難病研究所（しまねまごころバンク）出損金</t>
  </si>
  <si>
    <t>（財）砂防フロンティア整備推進機構出損金</t>
  </si>
  <si>
    <t>財政調整基金</t>
  </si>
  <si>
    <t>減債基金</t>
  </si>
  <si>
    <t>地域福祉振興基金</t>
  </si>
  <si>
    <t>公共施設維持管理基金</t>
  </si>
  <si>
    <t>地域振興基金</t>
  </si>
  <si>
    <t>がんばれ美郷町寄付基金</t>
  </si>
  <si>
    <t>電算機器管理基金</t>
  </si>
  <si>
    <t>地域雇用創出推進基金</t>
  </si>
  <si>
    <t>園芸作物振興施設管理基金</t>
  </si>
  <si>
    <t>ふるさと定住奨学金基金</t>
  </si>
  <si>
    <t>森林環境譲与税基金</t>
  </si>
  <si>
    <t>観光・交流活性化基金</t>
  </si>
  <si>
    <t>企業版ふるさと納税</t>
  </si>
  <si>
    <t>文化財保存活用基金</t>
  </si>
  <si>
    <t>住宅新築資金等貸付金</t>
  </si>
  <si>
    <t>町民税</t>
  </si>
  <si>
    <t>固定資産税</t>
  </si>
  <si>
    <t>軽自動車税</t>
  </si>
  <si>
    <t>分担金</t>
  </si>
  <si>
    <t>使用料</t>
  </si>
  <si>
    <t>手数料</t>
  </si>
  <si>
    <t>財産運用収入</t>
  </si>
  <si>
    <t>雑入</t>
  </si>
  <si>
    <t>退職手当引当金</t>
    <phoneticPr fontId="6"/>
  </si>
  <si>
    <t>要求払預金</t>
  </si>
  <si>
    <t>その他</t>
  </si>
  <si>
    <t>町税</t>
  </si>
  <si>
    <t>地方譲与税</t>
  </si>
  <si>
    <t>利子割交付金</t>
  </si>
  <si>
    <t>配当割交付金</t>
  </si>
  <si>
    <t>株式等譲渡所得割交付金</t>
  </si>
  <si>
    <t>法人事業税交付金</t>
  </si>
  <si>
    <t>地方消費税交付金</t>
  </si>
  <si>
    <t>環境性能割交付金</t>
  </si>
  <si>
    <t>地方特例交付金</t>
  </si>
  <si>
    <t>地方交付税</t>
  </si>
  <si>
    <t>分担金及び負担金</t>
  </si>
  <si>
    <t>寄附金</t>
  </si>
  <si>
    <t>君谷診療所特別会計</t>
  </si>
  <si>
    <t>繰入金</t>
  </si>
  <si>
    <t>⑤長期延滞債権の明細</t>
    <rPh sb="1" eb="3">
      <t>チョウキ</t>
    </rPh>
    <rPh sb="3" eb="5">
      <t>エンタイ</t>
    </rPh>
    <rPh sb="5" eb="7">
      <t>サイケン</t>
    </rPh>
    <rPh sb="8" eb="10">
      <t>メイサイ</t>
    </rPh>
    <phoneticPr fontId="9"/>
  </si>
  <si>
    <t>⑥未収金の明細</t>
    <rPh sb="1" eb="4">
      <t>ミシュウキン</t>
    </rPh>
    <rPh sb="5" eb="7">
      <t>メイサイ</t>
    </rPh>
    <phoneticPr fontId="9"/>
  </si>
  <si>
    <t>合計</t>
    <rPh sb="0" eb="2">
      <t>ゴウケイ</t>
    </rPh>
    <phoneticPr fontId="4"/>
  </si>
  <si>
    <t>【通常分】</t>
    <rPh sb="1" eb="3">
      <t>ツウジョウ</t>
    </rPh>
    <rPh sb="3" eb="4">
      <t>ブン</t>
    </rPh>
    <phoneticPr fontId="6"/>
  </si>
  <si>
    <t>一般公共事業</t>
    <rPh sb="0" eb="2">
      <t>イッパン</t>
    </rPh>
    <rPh sb="2" eb="4">
      <t>コウキョウ</t>
    </rPh>
    <rPh sb="4" eb="6">
      <t>ジギョウ</t>
    </rPh>
    <phoneticPr fontId="6"/>
  </si>
  <si>
    <t>公営住宅建設</t>
    <rPh sb="0" eb="2">
      <t>コウエイ</t>
    </rPh>
    <rPh sb="2" eb="4">
      <t>ジュウタク</t>
    </rPh>
    <rPh sb="4" eb="6">
      <t>ケンセツ</t>
    </rPh>
    <phoneticPr fontId="6"/>
  </si>
  <si>
    <t>災害復旧</t>
    <rPh sb="0" eb="2">
      <t>サイガイ</t>
    </rPh>
    <rPh sb="2" eb="4">
      <t>フッキュウ</t>
    </rPh>
    <phoneticPr fontId="6"/>
  </si>
  <si>
    <t>教育・福祉施設</t>
    <rPh sb="0" eb="2">
      <t>キョウイク</t>
    </rPh>
    <rPh sb="3" eb="5">
      <t>フクシ</t>
    </rPh>
    <rPh sb="5" eb="7">
      <t>シセツ</t>
    </rPh>
    <phoneticPr fontId="6"/>
  </si>
  <si>
    <t>一般単独事業</t>
    <rPh sb="0" eb="2">
      <t>イッパン</t>
    </rPh>
    <rPh sb="2" eb="4">
      <t>タンドク</t>
    </rPh>
    <rPh sb="4" eb="6">
      <t>ジギョウ</t>
    </rPh>
    <phoneticPr fontId="6"/>
  </si>
  <si>
    <t>【特別分】</t>
    <rPh sb="1" eb="3">
      <t>トクベツ</t>
    </rPh>
    <rPh sb="3" eb="4">
      <t>ブン</t>
    </rPh>
    <phoneticPr fontId="6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</si>
  <si>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6"/>
  </si>
  <si>
    <t>減税補てん債</t>
    <rPh sb="0" eb="1">
      <t>ゲン</t>
    </rPh>
    <rPh sb="1" eb="2">
      <t>ゼイ</t>
    </rPh>
    <rPh sb="2" eb="3">
      <t>ホ</t>
    </rPh>
    <rPh sb="5" eb="6">
      <t>サイ</t>
    </rPh>
    <phoneticPr fontId="6"/>
  </si>
  <si>
    <t>退職手当債</t>
    <rPh sb="0" eb="2">
      <t>タイショク</t>
    </rPh>
    <rPh sb="2" eb="4">
      <t>テアテ</t>
    </rPh>
    <rPh sb="4" eb="5">
      <t>サイ</t>
    </rPh>
    <phoneticPr fontId="6"/>
  </si>
  <si>
    <t>合計</t>
    <rPh sb="0" eb="2">
      <t>ゴウケイ</t>
    </rPh>
    <phoneticPr fontId="19"/>
  </si>
  <si>
    <t>邑智郡公立病院組合資本的収支負担金</t>
  </si>
  <si>
    <t>邑智郡公立病院組合　公立邑智病院</t>
  </si>
  <si>
    <t>環境衛生</t>
  </si>
  <si>
    <t>県事業負担金</t>
  </si>
  <si>
    <t>島根県</t>
  </si>
  <si>
    <t>生活インフラ・ 国土保全</t>
  </si>
  <si>
    <t>個人</t>
  </si>
  <si>
    <t>総務</t>
  </si>
  <si>
    <t>江津邑智消防組合運営費負担金</t>
  </si>
  <si>
    <t>江津邑智消防組合</t>
  </si>
  <si>
    <t>消防</t>
  </si>
  <si>
    <t>ごみ処理運営費負担金</t>
  </si>
  <si>
    <t>邑智郡総合事務組合</t>
  </si>
  <si>
    <t>福祉</t>
  </si>
  <si>
    <t>中山間地域等直接支払交付金</t>
  </si>
  <si>
    <t>該当する取組集落</t>
  </si>
  <si>
    <t>産業振興</t>
  </si>
  <si>
    <t>情報システム課運営費負担金</t>
  </si>
  <si>
    <t>ゼロカーボン促進事業補助金</t>
  </si>
  <si>
    <t>美郷町社会福祉協議会補助金</t>
  </si>
  <si>
    <t>美郷町社会福祉協議会</t>
  </si>
  <si>
    <t>その他の貸付金</t>
  </si>
  <si>
    <t>税等未収金</t>
  </si>
  <si>
    <t>その他の未収金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</si>
</sst>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(* #,##0_);_(* \(#,##0\);_(* &quot;-&quot;_);_(@_)"/>
    <numFmt numFmtId="177" formatCode="#,##0,;\-#,##0,;&quot;-&quot;"/>
  </numFmts>
  <fonts count="4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b/>
      <sz val="10"/>
      <color indexed="12"/>
      <name val="ＭＳ 明朝"/>
      <family val="1"/>
      <charset val="128"/>
    </font>
    <font>
      <sz val="10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u/>
      <sz val="18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2"/>
      <color theme="1"/>
      <name val="ＭＳ Ｐゴシック"/>
      <family val="2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DE9D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8" fillId="0" borderId="25">
      <alignment horizontal="center"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1" fillId="0" borderId="0"/>
    <xf numFmtId="38" fontId="21" fillId="0" borderId="0" applyFont="0" applyFill="0" applyBorder="0" applyAlignment="0" applyProtection="0"/>
    <xf numFmtId="0" fontId="21" fillId="0" borderId="0"/>
    <xf numFmtId="0" fontId="21" fillId="0" borderId="0"/>
    <xf numFmtId="0" fontId="22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</cellStyleXfs>
  <cellXfs count="261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11" fillId="0" borderId="0" xfId="0" applyNumberFormat="1" applyFont="1" applyAlignment="1">
      <alignment horizontal="left" vertical="center"/>
    </xf>
    <xf numFmtId="176" fontId="7" fillId="0" borderId="0" xfId="0" applyNumberFormat="1" applyFont="1">
      <alignment vertical="center"/>
    </xf>
    <xf numFmtId="176" fontId="16" fillId="0" borderId="0" xfId="0" applyNumberFormat="1" applyFont="1">
      <alignment vertical="center"/>
    </xf>
    <xf numFmtId="176" fontId="17" fillId="0" borderId="0" xfId="0" applyNumberFormat="1" applyFont="1">
      <alignment vertical="center"/>
    </xf>
    <xf numFmtId="176" fontId="10" fillId="0" borderId="0" xfId="0" applyNumberFormat="1" applyFont="1" applyAlignment="1">
      <alignment horizontal="center" vertical="center"/>
    </xf>
    <xf numFmtId="176" fontId="8" fillId="0" borderId="0" xfId="0" applyNumberFormat="1" applyFont="1">
      <alignment vertical="center"/>
    </xf>
    <xf numFmtId="176" fontId="11" fillId="0" borderId="11" xfId="0" applyNumberFormat="1" applyFont="1" applyBorder="1" applyAlignment="1">
      <alignment horizontal="left" vertical="center"/>
    </xf>
    <xf numFmtId="176" fontId="12" fillId="0" borderId="0" xfId="0" applyNumberFormat="1" applyFont="1" applyAlignment="1">
      <alignment horizontal="center" vertical="center"/>
    </xf>
    <xf numFmtId="176" fontId="7" fillId="0" borderId="0" xfId="2" applyNumberFormat="1" applyFont="1">
      <alignment vertical="center"/>
    </xf>
    <xf numFmtId="176" fontId="14" fillId="0" borderId="5" xfId="0" applyNumberFormat="1" applyFont="1" applyBorder="1" applyAlignment="1">
      <alignment horizontal="right" vertical="center"/>
    </xf>
    <xf numFmtId="176" fontId="15" fillId="0" borderId="11" xfId="0" applyNumberFormat="1" applyFont="1" applyBorder="1">
      <alignment vertical="center"/>
    </xf>
    <xf numFmtId="176" fontId="7" fillId="0" borderId="0" xfId="0" applyNumberFormat="1" applyFont="1" applyAlignment="1">
      <alignment horizontal="center" vertical="center"/>
    </xf>
    <xf numFmtId="176" fontId="7" fillId="0" borderId="15" xfId="1" applyNumberFormat="1" applyFont="1" applyBorder="1">
      <alignment vertical="center"/>
    </xf>
    <xf numFmtId="176" fontId="24" fillId="0" borderId="0" xfId="0" applyNumberFormat="1" applyFont="1">
      <alignment vertical="center"/>
    </xf>
    <xf numFmtId="176" fontId="25" fillId="0" borderId="0" xfId="0" applyNumberFormat="1" applyFont="1">
      <alignment vertical="center"/>
    </xf>
    <xf numFmtId="176" fontId="23" fillId="0" borderId="0" xfId="0" applyNumberFormat="1" applyFont="1">
      <alignment vertical="center"/>
    </xf>
    <xf numFmtId="176" fontId="7" fillId="0" borderId="15" xfId="1" applyNumberFormat="1" applyFont="1" applyBorder="1" applyAlignment="1">
      <alignment horizontal="center" vertical="center"/>
    </xf>
    <xf numFmtId="176" fontId="23" fillId="0" borderId="0" xfId="1" applyNumberFormat="1" applyFont="1" applyBorder="1">
      <alignment vertical="center"/>
    </xf>
    <xf numFmtId="176" fontId="28" fillId="0" borderId="0" xfId="0" applyNumberFormat="1" applyFont="1">
      <alignment vertical="center"/>
    </xf>
    <xf numFmtId="176" fontId="28" fillId="3" borderId="15" xfId="1" applyNumberFormat="1" applyFont="1" applyFill="1" applyBorder="1" applyAlignment="1">
      <alignment horizontal="center" vertical="center"/>
    </xf>
    <xf numFmtId="176" fontId="28" fillId="3" borderId="15" xfId="1" applyNumberFormat="1" applyFont="1" applyFill="1" applyBorder="1" applyAlignment="1">
      <alignment horizontal="center" vertical="center" wrapText="1"/>
    </xf>
    <xf numFmtId="176" fontId="28" fillId="0" borderId="0" xfId="1" applyNumberFormat="1" applyFont="1" applyBorder="1">
      <alignment vertical="center"/>
    </xf>
    <xf numFmtId="176" fontId="28" fillId="0" borderId="15" xfId="1" applyNumberFormat="1" applyFont="1" applyBorder="1">
      <alignment vertical="center"/>
    </xf>
    <xf numFmtId="176" fontId="28" fillId="0" borderId="15" xfId="1" applyNumberFormat="1" applyFont="1" applyFill="1" applyBorder="1">
      <alignment vertical="center"/>
    </xf>
    <xf numFmtId="176" fontId="28" fillId="0" borderId="15" xfId="1" applyNumberFormat="1" applyFont="1" applyBorder="1" applyAlignment="1">
      <alignment horizontal="center" vertical="center"/>
    </xf>
    <xf numFmtId="176" fontId="28" fillId="0" borderId="0" xfId="1" applyNumberFormat="1" applyFont="1" applyBorder="1" applyAlignment="1">
      <alignment horizontal="center" vertical="center"/>
    </xf>
    <xf numFmtId="176" fontId="27" fillId="0" borderId="0" xfId="1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176" fontId="20" fillId="0" borderId="0" xfId="0" applyNumberFormat="1" applyFont="1">
      <alignment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31" fillId="0" borderId="0" xfId="0" applyFont="1" applyAlignment="1"/>
    <xf numFmtId="0" fontId="31" fillId="0" borderId="0" xfId="0" applyFont="1" applyAlignment="1">
      <alignment horizontal="center" vertical="center"/>
    </xf>
    <xf numFmtId="0" fontId="33" fillId="0" borderId="0" xfId="2" applyFont="1" applyAlignment="1">
      <alignment horizontal="left" vertical="center"/>
    </xf>
    <xf numFmtId="38" fontId="34" fillId="0" borderId="0" xfId="1" applyFont="1" applyBorder="1" applyAlignment="1">
      <alignment horizontal="center" vertical="center"/>
    </xf>
    <xf numFmtId="38" fontId="34" fillId="0" borderId="0" xfId="1" applyFont="1" applyBorder="1" applyAlignment="1">
      <alignment horizontal="center" vertical="center" wrapText="1"/>
    </xf>
    <xf numFmtId="38" fontId="35" fillId="0" borderId="0" xfId="1" applyFont="1" applyBorder="1" applyAlignment="1">
      <alignment horizontal="center" vertical="center"/>
    </xf>
    <xf numFmtId="0" fontId="36" fillId="0" borderId="5" xfId="2" applyFont="1" applyBorder="1">
      <alignment vertical="center"/>
    </xf>
    <xf numFmtId="38" fontId="34" fillId="0" borderId="0" xfId="1" applyFont="1" applyBorder="1">
      <alignment vertical="center"/>
    </xf>
    <xf numFmtId="38" fontId="31" fillId="0" borderId="0" xfId="1" applyFont="1" applyBorder="1">
      <alignment vertical="center"/>
    </xf>
    <xf numFmtId="0" fontId="13" fillId="0" borderId="0" xfId="0" applyFont="1">
      <alignment vertical="center"/>
    </xf>
    <xf numFmtId="0" fontId="31" fillId="0" borderId="1" xfId="0" applyFont="1" applyBorder="1" applyAlignment="1">
      <alignment horizontal="center" vertical="center"/>
    </xf>
    <xf numFmtId="176" fontId="31" fillId="0" borderId="0" xfId="0" applyNumberFormat="1" applyFont="1">
      <alignment vertical="center"/>
    </xf>
    <xf numFmtId="176" fontId="7" fillId="3" borderId="15" xfId="1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0" fontId="34" fillId="3" borderId="15" xfId="2" applyFont="1" applyFill="1" applyBorder="1" applyAlignment="1">
      <alignment horizontal="center" vertical="center" wrapText="1"/>
    </xf>
    <xf numFmtId="0" fontId="34" fillId="3" borderId="3" xfId="2" applyFont="1" applyFill="1" applyBorder="1" applyAlignment="1">
      <alignment horizontal="center" vertical="center" wrapText="1"/>
    </xf>
    <xf numFmtId="0" fontId="35" fillId="3" borderId="15" xfId="0" applyFont="1" applyFill="1" applyBorder="1" applyAlignment="1">
      <alignment horizontal="center" vertical="center" wrapText="1"/>
    </xf>
    <xf numFmtId="0" fontId="34" fillId="0" borderId="15" xfId="2" applyFont="1" applyBorder="1" applyAlignment="1">
      <alignment horizontal="left" vertical="center" wrapText="1"/>
    </xf>
    <xf numFmtId="0" fontId="34" fillId="0" borderId="15" xfId="2" applyFont="1" applyBorder="1" applyAlignment="1">
      <alignment horizontal="left" vertical="center"/>
    </xf>
    <xf numFmtId="0" fontId="34" fillId="2" borderId="15" xfId="2" applyFont="1" applyFill="1" applyBorder="1" applyAlignment="1">
      <alignment horizontal="left" vertical="center"/>
    </xf>
    <xf numFmtId="0" fontId="34" fillId="2" borderId="15" xfId="2" applyFont="1" applyFill="1" applyBorder="1" applyAlignment="1">
      <alignment horizontal="left" vertical="center" wrapText="1"/>
    </xf>
    <xf numFmtId="0" fontId="35" fillId="0" borderId="15" xfId="0" applyFont="1" applyBorder="1" applyAlignment="1">
      <alignment horizontal="left" vertical="center"/>
    </xf>
    <xf numFmtId="0" fontId="34" fillId="0" borderId="3" xfId="2" applyFont="1" applyBorder="1" applyAlignment="1">
      <alignment horizontal="center" vertical="center"/>
    </xf>
    <xf numFmtId="38" fontId="34" fillId="3" borderId="3" xfId="1" applyFont="1" applyFill="1" applyBorder="1" applyAlignment="1">
      <alignment horizontal="center" vertical="center" wrapText="1"/>
    </xf>
    <xf numFmtId="38" fontId="34" fillId="3" borderId="15" xfId="1" applyFont="1" applyFill="1" applyBorder="1" applyAlignment="1">
      <alignment horizontal="center" vertical="center" wrapText="1"/>
    </xf>
    <xf numFmtId="0" fontId="34" fillId="0" borderId="3" xfId="2" applyFont="1" applyBorder="1" applyAlignment="1">
      <alignment horizontal="left" vertical="center" wrapText="1"/>
    </xf>
    <xf numFmtId="0" fontId="34" fillId="0" borderId="3" xfId="2" applyFont="1" applyBorder="1" applyAlignment="1">
      <alignment horizontal="left" vertical="center"/>
    </xf>
    <xf numFmtId="0" fontId="35" fillId="0" borderId="3" xfId="0" applyFont="1" applyBorder="1" applyAlignment="1">
      <alignment horizontal="left" vertical="center"/>
    </xf>
    <xf numFmtId="0" fontId="34" fillId="0" borderId="15" xfId="2" applyFont="1" applyBorder="1" applyAlignment="1">
      <alignment horizontal="center" vertical="center"/>
    </xf>
    <xf numFmtId="10" fontId="7" fillId="0" borderId="15" xfId="17" applyNumberFormat="1" applyFont="1" applyBorder="1">
      <alignment vertical="center"/>
    </xf>
    <xf numFmtId="176" fontId="7" fillId="0" borderId="15" xfId="1" applyNumberFormat="1" applyFont="1" applyBorder="1" applyAlignment="1">
      <alignment horizontal="right" vertical="center"/>
    </xf>
    <xf numFmtId="176" fontId="28" fillId="0" borderId="15" xfId="1" applyNumberFormat="1" applyFont="1" applyBorder="1" applyAlignment="1">
      <alignment horizontal="right" vertical="center"/>
    </xf>
    <xf numFmtId="176" fontId="7" fillId="3" borderId="15" xfId="2" applyNumberFormat="1" applyFont="1" applyFill="1" applyBorder="1" applyAlignment="1">
      <alignment horizontal="center" vertical="center" wrapText="1"/>
    </xf>
    <xf numFmtId="0" fontId="37" fillId="0" borderId="0" xfId="0" applyFont="1">
      <alignment vertical="center"/>
    </xf>
    <xf numFmtId="0" fontId="38" fillId="0" borderId="5" xfId="0" applyFont="1" applyBorder="1">
      <alignment vertical="center"/>
    </xf>
    <xf numFmtId="176" fontId="39" fillId="0" borderId="0" xfId="0" applyNumberFormat="1" applyFont="1" applyAlignment="1">
      <alignment horizontal="left" vertical="center"/>
    </xf>
    <xf numFmtId="176" fontId="40" fillId="0" borderId="0" xfId="0" applyNumberFormat="1" applyFont="1">
      <alignment vertical="center"/>
    </xf>
    <xf numFmtId="176" fontId="5" fillId="0" borderId="0" xfId="1" applyNumberFormat="1" applyFont="1" applyFill="1" applyBorder="1" applyAlignment="1">
      <alignment vertical="center"/>
    </xf>
    <xf numFmtId="176" fontId="2" fillId="0" borderId="0" xfId="1" applyNumberFormat="1" applyFont="1" applyBorder="1" applyAlignment="1">
      <alignment horizontal="right"/>
    </xf>
    <xf numFmtId="176" fontId="7" fillId="0" borderId="15" xfId="0" applyNumberFormat="1" applyFont="1" applyBorder="1" applyAlignment="1">
      <alignment horizontal="left" vertical="center"/>
    </xf>
    <xf numFmtId="176" fontId="7" fillId="0" borderId="18" xfId="1" applyNumberFormat="1" applyFont="1" applyBorder="1">
      <alignment vertical="center"/>
    </xf>
    <xf numFmtId="176" fontId="7" fillId="0" borderId="18" xfId="1" applyNumberFormat="1" applyFont="1" applyBorder="1" applyAlignment="1">
      <alignment horizontal="center" vertical="center"/>
    </xf>
    <xf numFmtId="176" fontId="7" fillId="0" borderId="15" xfId="0" applyNumberFormat="1" applyFont="1" applyBorder="1" applyAlignment="1">
      <alignment horizontal="center" vertical="center"/>
    </xf>
    <xf numFmtId="176" fontId="11" fillId="0" borderId="0" xfId="0" applyNumberFormat="1" applyFont="1" applyAlignment="1">
      <alignment horizontal="right"/>
    </xf>
    <xf numFmtId="176" fontId="7" fillId="3" borderId="15" xfId="0" applyNumberFormat="1" applyFont="1" applyFill="1" applyBorder="1" applyAlignment="1">
      <alignment horizontal="center" vertical="center" wrapText="1"/>
    </xf>
    <xf numFmtId="176" fontId="7" fillId="0" borderId="15" xfId="0" applyNumberFormat="1" applyFont="1" applyBorder="1">
      <alignment vertical="center"/>
    </xf>
    <xf numFmtId="176" fontId="39" fillId="0" borderId="5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right"/>
    </xf>
    <xf numFmtId="176" fontId="26" fillId="0" borderId="0" xfId="0" applyNumberFormat="1" applyFont="1">
      <alignment vertical="center"/>
    </xf>
    <xf numFmtId="176" fontId="40" fillId="0" borderId="0" xfId="0" applyNumberFormat="1" applyFont="1" applyAlignment="1">
      <alignment horizontal="left" vertical="center"/>
    </xf>
    <xf numFmtId="176" fontId="7" fillId="0" borderId="17" xfId="0" applyNumberFormat="1" applyFont="1" applyBorder="1">
      <alignment vertical="center"/>
    </xf>
    <xf numFmtId="176" fontId="7" fillId="0" borderId="17" xfId="1" applyNumberFormat="1" applyFont="1" applyBorder="1">
      <alignment vertical="center"/>
    </xf>
    <xf numFmtId="176" fontId="7" fillId="0" borderId="0" xfId="1" applyNumberFormat="1" applyFont="1" applyBorder="1">
      <alignment vertical="center"/>
    </xf>
    <xf numFmtId="176" fontId="7" fillId="0" borderId="10" xfId="0" applyNumberFormat="1" applyFont="1" applyBorder="1" applyAlignment="1">
      <alignment horizontal="left" vertical="center"/>
    </xf>
    <xf numFmtId="176" fontId="7" fillId="0" borderId="10" xfId="1" applyNumberFormat="1" applyFont="1" applyBorder="1">
      <alignment vertical="center"/>
    </xf>
    <xf numFmtId="176" fontId="7" fillId="0" borderId="0" xfId="1" applyNumberFormat="1" applyFont="1">
      <alignment vertical="center"/>
    </xf>
    <xf numFmtId="176" fontId="7" fillId="0" borderId="10" xfId="1" applyNumberFormat="1" applyFont="1" applyBorder="1" applyAlignment="1">
      <alignment horizontal="left" vertical="center"/>
    </xf>
    <xf numFmtId="176" fontId="7" fillId="0" borderId="19" xfId="0" applyNumberFormat="1" applyFont="1" applyBorder="1" applyAlignment="1">
      <alignment horizontal="center" vertical="center"/>
    </xf>
    <xf numFmtId="176" fontId="7" fillId="0" borderId="19" xfId="1" applyNumberFormat="1" applyFont="1" applyBorder="1">
      <alignment vertical="center"/>
    </xf>
    <xf numFmtId="176" fontId="7" fillId="0" borderId="19" xfId="1" applyNumberFormat="1" applyFont="1" applyBorder="1" applyAlignment="1">
      <alignment horizontal="center" vertical="center"/>
    </xf>
    <xf numFmtId="176" fontId="7" fillId="0" borderId="9" xfId="0" applyNumberFormat="1" applyFont="1" applyBorder="1">
      <alignment vertical="center"/>
    </xf>
    <xf numFmtId="176" fontId="7" fillId="0" borderId="9" xfId="1" applyNumberFormat="1" applyFont="1" applyBorder="1">
      <alignment vertical="center"/>
    </xf>
    <xf numFmtId="176" fontId="7" fillId="0" borderId="10" xfId="0" applyNumberFormat="1" applyFont="1" applyBorder="1">
      <alignment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10" xfId="1" applyNumberFormat="1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11" fillId="0" borderId="5" xfId="0" applyFont="1" applyBorder="1" applyAlignment="1">
      <alignment horizontal="right"/>
    </xf>
    <xf numFmtId="176" fontId="7" fillId="0" borderId="15" xfId="1" applyNumberFormat="1" applyFont="1" applyBorder="1" applyAlignment="1">
      <alignment vertical="center"/>
    </xf>
    <xf numFmtId="0" fontId="13" fillId="3" borderId="15" xfId="0" applyFont="1" applyFill="1" applyBorder="1" applyAlignment="1">
      <alignment horizontal="center" vertical="center" wrapText="1"/>
    </xf>
    <xf numFmtId="0" fontId="7" fillId="0" borderId="15" xfId="0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176" fontId="7" fillId="0" borderId="15" xfId="2" applyNumberFormat="1" applyFont="1" applyBorder="1">
      <alignment vertical="center"/>
    </xf>
    <xf numFmtId="176" fontId="7" fillId="0" borderId="15" xfId="2" applyNumberFormat="1" applyFont="1" applyBorder="1" applyAlignment="1">
      <alignment horizontal="center" vertical="center"/>
    </xf>
    <xf numFmtId="176" fontId="34" fillId="0" borderId="15" xfId="1" applyNumberFormat="1" applyFont="1" applyFill="1" applyBorder="1" applyAlignment="1">
      <alignment vertical="center"/>
    </xf>
    <xf numFmtId="176" fontId="7" fillId="0" borderId="15" xfId="0" applyNumberFormat="1" applyFont="1" applyBorder="1" applyAlignment="1">
      <alignment horizontal="left" vertical="center" indent="1"/>
    </xf>
    <xf numFmtId="176" fontId="7" fillId="0" borderId="10" xfId="0" applyNumberFormat="1" applyFont="1" applyBorder="1" applyAlignment="1">
      <alignment horizontal="left" vertical="center" indent="1"/>
    </xf>
    <xf numFmtId="176" fontId="7" fillId="0" borderId="10" xfId="1" applyNumberFormat="1" applyFont="1" applyBorder="1" applyAlignment="1">
      <alignment horizontal="left" vertical="center" indent="1"/>
    </xf>
    <xf numFmtId="176" fontId="7" fillId="0" borderId="9" xfId="0" applyNumberFormat="1" applyFont="1" applyBorder="1" applyAlignment="1">
      <alignment horizontal="left" vertical="center" indent="1"/>
    </xf>
    <xf numFmtId="0" fontId="13" fillId="3" borderId="15" xfId="2" applyFont="1" applyFill="1" applyBorder="1" applyAlignment="1">
      <alignment horizontal="center" vertical="center"/>
    </xf>
    <xf numFmtId="38" fontId="13" fillId="3" borderId="15" xfId="5" applyFont="1" applyFill="1" applyBorder="1" applyAlignment="1">
      <alignment horizontal="center" vertical="center" wrapText="1"/>
    </xf>
    <xf numFmtId="176" fontId="0" fillId="0" borderId="15" xfId="0" applyNumberFormat="1" applyBorder="1">
      <alignment vertical="center"/>
    </xf>
    <xf numFmtId="176" fontId="0" fillId="0" borderId="15" xfId="0" applyNumberFormat="1" applyBorder="1" applyAlignment="1">
      <alignment horizontal="center" vertical="center"/>
    </xf>
    <xf numFmtId="0" fontId="26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7" fillId="3" borderId="12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7" fillId="0" borderId="20" xfId="1" applyNumberFormat="1" applyFont="1" applyBorder="1" applyAlignment="1">
      <alignment horizontal="center" vertical="center" wrapText="1"/>
    </xf>
    <xf numFmtId="177" fontId="0" fillId="0" borderId="1" xfId="1" applyNumberFormat="1" applyFont="1" applyFill="1" applyBorder="1" applyAlignment="1">
      <alignment vertical="center"/>
    </xf>
    <xf numFmtId="176" fontId="0" fillId="0" borderId="15" xfId="0" applyNumberForma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1" fillId="0" borderId="15" xfId="0" applyFont="1" applyBorder="1" applyAlignment="1">
      <alignment horizontal="left" vertical="center"/>
    </xf>
    <xf numFmtId="0" fontId="7" fillId="0" borderId="13" xfId="3" applyFont="1" applyBorder="1" applyAlignment="1">
      <alignment horizontal="center" vertical="center"/>
    </xf>
    <xf numFmtId="0" fontId="7" fillId="0" borderId="13" xfId="3" applyFont="1" applyBorder="1" applyAlignment="1">
      <alignment vertical="center"/>
    </xf>
    <xf numFmtId="0" fontId="7" fillId="0" borderId="15" xfId="3" applyFont="1" applyBorder="1" applyAlignment="1">
      <alignment horizontal="center" vertical="center"/>
    </xf>
    <xf numFmtId="0" fontId="7" fillId="3" borderId="15" xfId="3" applyFont="1" applyFill="1" applyBorder="1" applyAlignment="1">
      <alignment horizontal="center" vertical="center"/>
    </xf>
    <xf numFmtId="0" fontId="7" fillId="3" borderId="15" xfId="3" applyFont="1" applyFill="1" applyBorder="1" applyAlignment="1">
      <alignment horizontal="centerContinuous" vertical="center" wrapText="1"/>
    </xf>
    <xf numFmtId="0" fontId="7" fillId="3" borderId="15" xfId="3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176" fontId="0" fillId="4" borderId="15" xfId="0" applyNumberFormat="1" applyFill="1" applyBorder="1">
      <alignment vertical="center"/>
    </xf>
    <xf numFmtId="41" fontId="7" fillId="0" borderId="13" xfId="1" applyNumberFormat="1" applyFont="1" applyFill="1" applyBorder="1" applyAlignment="1">
      <alignment horizontal="right" vertical="center"/>
    </xf>
    <xf numFmtId="41" fontId="7" fillId="0" borderId="15" xfId="1" applyNumberFormat="1" applyFont="1" applyFill="1" applyBorder="1" applyAlignment="1">
      <alignment horizontal="right" vertical="center"/>
    </xf>
    <xf numFmtId="41" fontId="13" fillId="0" borderId="13" xfId="1" applyNumberFormat="1" applyFont="1" applyFill="1" applyBorder="1" applyAlignment="1">
      <alignment horizontal="right" vertical="center"/>
    </xf>
    <xf numFmtId="41" fontId="13" fillId="0" borderId="15" xfId="1" applyNumberFormat="1" applyFont="1" applyFill="1" applyBorder="1" applyAlignment="1">
      <alignment horizontal="right" vertical="center"/>
    </xf>
    <xf numFmtId="41" fontId="13" fillId="0" borderId="10" xfId="1" applyNumberFormat="1" applyFont="1" applyFill="1" applyBorder="1">
      <alignment vertical="center"/>
    </xf>
    <xf numFmtId="0" fontId="13" fillId="0" borderId="15" xfId="0" applyFont="1" applyBorder="1" applyAlignment="1">
      <alignment vertical="center" wrapText="1"/>
    </xf>
    <xf numFmtId="0" fontId="13" fillId="0" borderId="3" xfId="0" applyFont="1" applyBorder="1">
      <alignment vertical="center"/>
    </xf>
    <xf numFmtId="176" fontId="13" fillId="0" borderId="3" xfId="1" applyNumberFormat="1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>
      <alignment vertical="center"/>
    </xf>
    <xf numFmtId="0" fontId="13" fillId="0" borderId="1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176" fontId="13" fillId="0" borderId="3" xfId="1" applyNumberFormat="1" applyFont="1" applyFill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center"/>
    </xf>
    <xf numFmtId="176" fontId="13" fillId="0" borderId="7" xfId="1" applyNumberFormat="1" applyFont="1" applyFill="1" applyBorder="1">
      <alignment vertical="center"/>
    </xf>
    <xf numFmtId="0" fontId="13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176" fontId="13" fillId="0" borderId="3" xfId="1" applyNumberFormat="1" applyFont="1" applyFill="1" applyBorder="1">
      <alignment vertical="center"/>
    </xf>
    <xf numFmtId="41" fontId="7" fillId="0" borderId="15" xfId="1" applyNumberFormat="1" applyFont="1" applyFill="1" applyBorder="1">
      <alignment vertical="center"/>
    </xf>
    <xf numFmtId="176" fontId="34" fillId="0" borderId="3" xfId="1" applyNumberFormat="1" applyFont="1" applyFill="1" applyBorder="1" applyAlignment="1">
      <alignment vertical="center"/>
    </xf>
    <xf numFmtId="176" fontId="35" fillId="0" borderId="3" xfId="1" applyNumberFormat="1" applyFont="1" applyFill="1" applyBorder="1" applyAlignment="1">
      <alignment vertical="center"/>
    </xf>
    <xf numFmtId="176" fontId="35" fillId="0" borderId="15" xfId="1" applyNumberFormat="1" applyFont="1" applyFill="1" applyBorder="1" applyAlignment="1">
      <alignment vertical="center"/>
    </xf>
    <xf numFmtId="176" fontId="34" fillId="0" borderId="3" xfId="1" applyNumberFormat="1" applyFont="1" applyFill="1" applyBorder="1" applyAlignment="1">
      <alignment horizontal="right" vertical="center"/>
    </xf>
    <xf numFmtId="176" fontId="34" fillId="0" borderId="15" xfId="1" applyNumberFormat="1" applyFont="1" applyFill="1" applyBorder="1" applyAlignment="1">
      <alignment horizontal="right" vertical="center"/>
    </xf>
    <xf numFmtId="176" fontId="34" fillId="0" borderId="15" xfId="0" applyNumberFormat="1" applyFont="1" applyBorder="1">
      <alignment vertical="center"/>
    </xf>
    <xf numFmtId="176" fontId="7" fillId="0" borderId="16" xfId="1" applyNumberFormat="1" applyFont="1" applyFill="1" applyBorder="1" applyAlignment="1">
      <alignment vertical="center"/>
    </xf>
    <xf numFmtId="176" fontId="7" fillId="0" borderId="15" xfId="1" applyNumberFormat="1" applyFont="1" applyFill="1" applyBorder="1" applyAlignment="1">
      <alignment vertical="center"/>
    </xf>
    <xf numFmtId="176" fontId="7" fillId="0" borderId="15" xfId="1" applyNumberFormat="1" applyFont="1" applyFill="1" applyBorder="1" applyAlignment="1">
      <alignment horizontal="center" vertical="center"/>
    </xf>
    <xf numFmtId="10" fontId="7" fillId="0" borderId="15" xfId="17" applyNumberFormat="1" applyFont="1" applyFill="1" applyBorder="1" applyAlignment="1">
      <alignment vertical="center"/>
    </xf>
    <xf numFmtId="176" fontId="7" fillId="0" borderId="3" xfId="0" applyNumberFormat="1" applyFont="1" applyBorder="1" applyAlignment="1">
      <alignment horizontal="center" vertical="center"/>
    </xf>
    <xf numFmtId="0" fontId="41" fillId="3" borderId="2" xfId="2" applyFont="1" applyFill="1" applyBorder="1" applyAlignment="1">
      <alignment horizontal="center" vertical="center" wrapText="1"/>
    </xf>
    <xf numFmtId="0" fontId="41" fillId="3" borderId="13" xfId="2" applyFont="1" applyFill="1" applyBorder="1" applyAlignment="1">
      <alignment horizontal="center" vertical="center" wrapText="1"/>
    </xf>
    <xf numFmtId="0" fontId="5" fillId="0" borderId="0" xfId="2">
      <alignment vertical="center"/>
    </xf>
    <xf numFmtId="0" fontId="1" fillId="3" borderId="7" xfId="2" applyFont="1" applyFill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41" fontId="11" fillId="0" borderId="3" xfId="5" applyNumberFormat="1" applyFont="1" applyFill="1" applyBorder="1" applyAlignment="1">
      <alignment vertical="center"/>
    </xf>
    <xf numFmtId="41" fontId="11" fillId="0" borderId="16" xfId="5" applyNumberFormat="1" applyFont="1" applyFill="1" applyBorder="1">
      <alignment vertical="center"/>
    </xf>
    <xf numFmtId="41" fontId="11" fillId="0" borderId="15" xfId="5" applyNumberFormat="1" applyFont="1" applyFill="1" applyBorder="1">
      <alignment vertical="center"/>
    </xf>
    <xf numFmtId="0" fontId="11" fillId="0" borderId="0" xfId="2" applyFont="1" applyAlignment="1">
      <alignment horizontal="center" vertical="center"/>
    </xf>
    <xf numFmtId="0" fontId="11" fillId="0" borderId="0" xfId="2" applyFont="1">
      <alignment vertical="center"/>
    </xf>
    <xf numFmtId="41" fontId="11" fillId="0" borderId="15" xfId="2" applyNumberFormat="1" applyFont="1" applyBorder="1" applyAlignment="1">
      <alignment horizontal="center" vertical="center"/>
    </xf>
    <xf numFmtId="41" fontId="11" fillId="0" borderId="15" xfId="2" applyNumberFormat="1" applyFont="1" applyBorder="1">
      <alignment vertical="center"/>
    </xf>
    <xf numFmtId="41" fontId="11" fillId="0" borderId="3" xfId="2" applyNumberFormat="1" applyFont="1" applyBorder="1">
      <alignment vertical="center"/>
    </xf>
    <xf numFmtId="41" fontId="11" fillId="0" borderId="16" xfId="2" applyNumberFormat="1" applyFont="1" applyBorder="1">
      <alignment vertical="center"/>
    </xf>
    <xf numFmtId="41" fontId="11" fillId="0" borderId="20" xfId="2" applyNumberFormat="1" applyFont="1" applyBorder="1">
      <alignment vertical="center"/>
    </xf>
    <xf numFmtId="41" fontId="5" fillId="0" borderId="13" xfId="2" applyNumberFormat="1" applyBorder="1">
      <alignment vertical="center"/>
    </xf>
    <xf numFmtId="41" fontId="5" fillId="0" borderId="15" xfId="2" applyNumberFormat="1" applyBorder="1">
      <alignment vertical="center"/>
    </xf>
    <xf numFmtId="176" fontId="7" fillId="3" borderId="17" xfId="0" applyNumberFormat="1" applyFont="1" applyFill="1" applyBorder="1" applyAlignment="1">
      <alignment horizontal="center" vertical="center" wrapText="1"/>
    </xf>
    <xf numFmtId="176" fontId="7" fillId="3" borderId="10" xfId="0" applyNumberFormat="1" applyFont="1" applyFill="1" applyBorder="1" applyAlignment="1">
      <alignment horizontal="center" vertical="center"/>
    </xf>
    <xf numFmtId="176" fontId="7" fillId="3" borderId="15" xfId="0" applyNumberFormat="1" applyFont="1" applyFill="1" applyBorder="1" applyAlignment="1">
      <alignment horizontal="center" vertical="center"/>
    </xf>
    <xf numFmtId="176" fontId="7" fillId="3" borderId="17" xfId="0" applyNumberFormat="1" applyFont="1" applyFill="1" applyBorder="1" applyAlignment="1">
      <alignment horizontal="center" vertical="center"/>
    </xf>
    <xf numFmtId="176" fontId="7" fillId="3" borderId="10" xfId="0" applyNumberFormat="1" applyFont="1" applyFill="1" applyBorder="1" applyAlignment="1">
      <alignment horizontal="center" vertical="center" wrapText="1"/>
    </xf>
    <xf numFmtId="176" fontId="7" fillId="3" borderId="3" xfId="0" applyNumberFormat="1" applyFont="1" applyFill="1" applyBorder="1" applyAlignment="1">
      <alignment horizontal="center" vertical="center" wrapText="1"/>
    </xf>
    <xf numFmtId="176" fontId="7" fillId="3" borderId="13" xfId="0" applyNumberFormat="1" applyFont="1" applyFill="1" applyBorder="1" applyAlignment="1">
      <alignment horizontal="center" vertical="center" wrapText="1"/>
    </xf>
    <xf numFmtId="0" fontId="41" fillId="3" borderId="12" xfId="2" applyFont="1" applyFill="1" applyBorder="1" applyAlignment="1">
      <alignment horizontal="center" vertical="center" wrapText="1"/>
    </xf>
    <xf numFmtId="0" fontId="41" fillId="3" borderId="7" xfId="2" applyFont="1" applyFill="1" applyBorder="1" applyAlignment="1">
      <alignment horizontal="center" vertical="center" wrapText="1"/>
    </xf>
    <xf numFmtId="0" fontId="41" fillId="3" borderId="16" xfId="2" applyFont="1" applyFill="1" applyBorder="1" applyAlignment="1">
      <alignment horizontal="center" vertical="center" wrapText="1"/>
    </xf>
    <xf numFmtId="0" fontId="1" fillId="3" borderId="16" xfId="2" applyFont="1" applyFill="1" applyBorder="1" applyAlignment="1">
      <alignment horizontal="center" vertical="center"/>
    </xf>
    <xf numFmtId="0" fontId="41" fillId="3" borderId="17" xfId="2" applyFont="1" applyFill="1" applyBorder="1" applyAlignment="1">
      <alignment horizontal="center" vertical="center" wrapText="1"/>
    </xf>
    <xf numFmtId="0" fontId="1" fillId="3" borderId="10" xfId="2" applyFont="1" applyFill="1" applyBorder="1" applyAlignment="1">
      <alignment horizontal="center" vertical="center"/>
    </xf>
    <xf numFmtId="0" fontId="41" fillId="3" borderId="10" xfId="2" applyFont="1" applyFill="1" applyBorder="1" applyAlignment="1">
      <alignment horizontal="center" vertical="center" wrapText="1"/>
    </xf>
    <xf numFmtId="0" fontId="1" fillId="3" borderId="7" xfId="2" applyFont="1" applyFill="1" applyBorder="1" applyAlignment="1">
      <alignment horizontal="center" vertical="center"/>
    </xf>
    <xf numFmtId="0" fontId="41" fillId="3" borderId="21" xfId="2" applyFont="1" applyFill="1" applyBorder="1" applyAlignment="1">
      <alignment horizontal="center" vertical="center" wrapText="1"/>
    </xf>
    <xf numFmtId="0" fontId="1" fillId="3" borderId="26" xfId="2" applyFont="1" applyFill="1" applyBorder="1" applyAlignment="1">
      <alignment horizontal="center" vertical="center"/>
    </xf>
    <xf numFmtId="0" fontId="5" fillId="3" borderId="15" xfId="2" applyFill="1" applyBorder="1" applyAlignment="1">
      <alignment horizontal="center" vertical="center"/>
    </xf>
    <xf numFmtId="0" fontId="41" fillId="3" borderId="15" xfId="2" applyFont="1" applyFill="1" applyBorder="1" applyAlignment="1">
      <alignment horizontal="center" vertical="center" wrapText="1"/>
    </xf>
    <xf numFmtId="0" fontId="41" fillId="3" borderId="20" xfId="2" applyFont="1" applyFill="1" applyBorder="1" applyAlignment="1">
      <alignment horizontal="center" vertical="center" wrapText="1"/>
    </xf>
    <xf numFmtId="0" fontId="41" fillId="3" borderId="14" xfId="2" applyFont="1" applyFill="1" applyBorder="1" applyAlignment="1">
      <alignment horizontal="center" vertical="center" wrapText="1"/>
    </xf>
    <xf numFmtId="0" fontId="1" fillId="3" borderId="6" xfId="2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13" fillId="3" borderId="15" xfId="2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/>
    </xf>
    <xf numFmtId="0" fontId="13" fillId="2" borderId="14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7" fillId="0" borderId="3" xfId="3" applyFont="1" applyBorder="1" applyAlignment="1">
      <alignment horizontal="left" vertical="center"/>
    </xf>
    <xf numFmtId="0" fontId="7" fillId="0" borderId="13" xfId="3" applyFont="1" applyBorder="1" applyAlignment="1">
      <alignment horizontal="left" vertical="center"/>
    </xf>
    <xf numFmtId="0" fontId="7" fillId="0" borderId="17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7" fillId="0" borderId="13" xfId="3" applyFont="1" applyBorder="1" applyAlignment="1">
      <alignment horizontal="center" vertical="center"/>
    </xf>
    <xf numFmtId="0" fontId="7" fillId="0" borderId="15" xfId="3" applyFont="1" applyBorder="1" applyAlignment="1">
      <alignment horizontal="center" vertical="center"/>
    </xf>
    <xf numFmtId="0" fontId="7" fillId="2" borderId="17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0" borderId="17" xfId="3" applyFont="1" applyBorder="1" applyAlignment="1">
      <alignment horizontal="center" vertical="center"/>
    </xf>
    <xf numFmtId="0" fontId="7" fillId="0" borderId="15" xfId="3" applyFont="1" applyBorder="1" applyAlignment="1">
      <alignment horizontal="center" vertical="center" wrapText="1"/>
    </xf>
    <xf numFmtId="0" fontId="40" fillId="0" borderId="0" xfId="0" applyFont="1" applyAlignment="1">
      <alignment horizontal="left" vertical="center"/>
    </xf>
    <xf numFmtId="0" fontId="7" fillId="0" borderId="9" xfId="3" applyFont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/>
    </xf>
    <xf numFmtId="0" fontId="7" fillId="2" borderId="10" xfId="3" applyFont="1" applyFill="1" applyBorder="1" applyAlignment="1">
      <alignment horizontal="center" vertical="center"/>
    </xf>
    <xf numFmtId="0" fontId="26" fillId="0" borderId="5" xfId="0" applyFont="1" applyBorder="1" applyAlignment="1">
      <alignment horizontal="left" vertical="center"/>
    </xf>
    <xf numFmtId="0" fontId="40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right"/>
    </xf>
    <xf numFmtId="0" fontId="7" fillId="3" borderId="15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</cellXfs>
  <cellStyles count="20">
    <cellStyle name="パーセント" xfId="17" builtinId="5"/>
    <cellStyle name="桁区切り" xfId="1" builtinId="6"/>
    <cellStyle name="桁区切り 2" xfId="5" xr:uid="{00000000-0005-0000-0000-000002000000}"/>
    <cellStyle name="桁区切り 2 2" xfId="16" xr:uid="{00000000-0005-0000-0000-000003000000}"/>
    <cellStyle name="桁区切り 2 3" xfId="8" xr:uid="{00000000-0005-0000-0000-000004000000}"/>
    <cellStyle name="桁区切り 3" xfId="14" xr:uid="{00000000-0005-0000-0000-000005000000}"/>
    <cellStyle name="標準" xfId="0" builtinId="0"/>
    <cellStyle name="標準 2" xfId="2" xr:uid="{00000000-0005-0000-0000-000007000000}"/>
    <cellStyle name="標準 2 2" xfId="9" xr:uid="{00000000-0005-0000-0000-000008000000}"/>
    <cellStyle name="標準 2 3" xfId="10" xr:uid="{00000000-0005-0000-0000-000009000000}"/>
    <cellStyle name="標準 2 4" xfId="15" xr:uid="{00000000-0005-0000-0000-00000A000000}"/>
    <cellStyle name="標準 2 5" xfId="7" xr:uid="{00000000-0005-0000-0000-00000B000000}"/>
    <cellStyle name="標準 2 8" xfId="19" xr:uid="{EEC1817B-B16E-49E5-8125-C6B785ED2478}"/>
    <cellStyle name="標準 3" xfId="12" xr:uid="{00000000-0005-0000-0000-00000C000000}"/>
    <cellStyle name="標準 4" xfId="11" xr:uid="{00000000-0005-0000-0000-00000D000000}"/>
    <cellStyle name="標準 5" xfId="13" xr:uid="{00000000-0005-0000-0000-00000E000000}"/>
    <cellStyle name="標準 6" xfId="6" xr:uid="{00000000-0005-0000-0000-00000F000000}"/>
    <cellStyle name="標準 6 2" xfId="18" xr:uid="{21C5D565-2BD4-4377-B667-43B84019B6E3}"/>
    <cellStyle name="標準_附属明細表PL・NW・WS　20060423修正版" xfId="3" xr:uid="{00000000-0005-0000-0000-000010000000}"/>
    <cellStyle name="標準１" xfId="4" xr:uid="{00000000-0005-0000-0000-000011000000}"/>
  </cellStyles>
  <dxfs count="0"/>
  <tableStyles count="0" defaultTableStyle="TableStyleMedium2" defaultPivotStyle="PivotStyleLight16"/>
  <colors>
    <mruColors>
      <color rgb="FFFDE9D9"/>
      <color rgb="FFDAEEF3"/>
      <color rgb="FFDCE6F1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>
            <a:lumMod val="40000"/>
            <a:lumOff val="60000"/>
          </a:schemeClr>
        </a:solidFill>
      </a:spPr>
      <a:bodyPr vertOverflow="clip" horzOverflow="clip" rtlCol="0" anchor="t"/>
      <a:lstStyle>
        <a:defPPr algn="l">
          <a:defRPr kumimoji="1" sz="1100">
            <a:solidFill>
              <a:sysClr val="windowText" lastClr="000000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I48"/>
  <sheetViews>
    <sheetView showGridLines="0" tabSelected="1" zoomScale="80" zoomScaleNormal="80" zoomScaleSheetLayoutView="80" workbookViewId="0"/>
  </sheetViews>
  <sheetFormatPr defaultColWidth="9" defaultRowHeight="13.5" x14ac:dyDescent="0.15"/>
  <cols>
    <col min="1" max="1" width="20.75" style="34" customWidth="1"/>
    <col min="2" max="9" width="17.5" style="34" customWidth="1"/>
    <col min="10" max="16384" width="9" style="34"/>
  </cols>
  <sheetData>
    <row r="1" spans="1:9" ht="22.5" customHeight="1" x14ac:dyDescent="0.15">
      <c r="A1" s="32" t="s">
        <v>10</v>
      </c>
      <c r="B1" s="33"/>
    </row>
    <row r="2" spans="1:9" ht="22.5" customHeight="1" x14ac:dyDescent="0.15">
      <c r="A2" s="35" t="s">
        <v>11</v>
      </c>
      <c r="B2" s="35"/>
      <c r="C2" s="35"/>
      <c r="D2" s="35"/>
      <c r="E2" s="35"/>
      <c r="F2" s="35"/>
      <c r="G2" s="35"/>
      <c r="H2" s="35"/>
    </row>
    <row r="3" spans="1:9" ht="22.5" customHeight="1" x14ac:dyDescent="0.15">
      <c r="A3" s="72" t="s">
        <v>12</v>
      </c>
      <c r="B3" s="33"/>
      <c r="C3" s="33"/>
      <c r="D3" s="36"/>
      <c r="E3" s="36"/>
      <c r="F3" s="36"/>
      <c r="G3" s="36"/>
      <c r="H3" s="36"/>
    </row>
    <row r="4" spans="1:9" x14ac:dyDescent="0.15">
      <c r="A4" s="33" t="s">
        <v>137</v>
      </c>
      <c r="B4" s="33"/>
      <c r="C4" s="33"/>
      <c r="D4" s="33"/>
      <c r="E4" s="33"/>
      <c r="F4" s="33"/>
      <c r="G4" s="33"/>
      <c r="H4" s="33"/>
    </row>
    <row r="5" spans="1:9" ht="22.5" customHeight="1" x14ac:dyDescent="0.15">
      <c r="A5" s="72" t="s">
        <v>13</v>
      </c>
      <c r="B5" s="33"/>
      <c r="C5" s="33"/>
      <c r="D5" s="33"/>
      <c r="E5" s="33"/>
      <c r="F5" s="33"/>
      <c r="G5" s="33"/>
      <c r="H5" s="33"/>
    </row>
    <row r="6" spans="1:9" s="38" customFormat="1" ht="23.25" customHeight="1" x14ac:dyDescent="0.15">
      <c r="A6" s="73" t="s">
        <v>14</v>
      </c>
      <c r="B6" s="37"/>
      <c r="C6" s="37"/>
      <c r="D6" s="37"/>
      <c r="E6" s="37"/>
      <c r="F6" s="37"/>
      <c r="G6" s="37"/>
      <c r="H6" s="51" t="s">
        <v>156</v>
      </c>
    </row>
    <row r="7" spans="1:9" s="39" customFormat="1" ht="45.75" customHeight="1" x14ac:dyDescent="0.15">
      <c r="A7" s="53" t="s">
        <v>15</v>
      </c>
      <c r="B7" s="54" t="s">
        <v>151</v>
      </c>
      <c r="C7" s="54" t="s">
        <v>152</v>
      </c>
      <c r="D7" s="54" t="s">
        <v>153</v>
      </c>
      <c r="E7" s="54" t="s">
        <v>16</v>
      </c>
      <c r="F7" s="54" t="s">
        <v>17</v>
      </c>
      <c r="G7" s="54" t="s">
        <v>154</v>
      </c>
      <c r="H7" s="55" t="s">
        <v>18</v>
      </c>
    </row>
    <row r="8" spans="1:9" x14ac:dyDescent="0.15">
      <c r="A8" s="56" t="s">
        <v>19</v>
      </c>
      <c r="B8" s="163">
        <v>21676420148</v>
      </c>
      <c r="C8" s="163">
        <v>2037803827</v>
      </c>
      <c r="D8" s="163">
        <v>458731326</v>
      </c>
      <c r="E8" s="163">
        <v>23255492649</v>
      </c>
      <c r="F8" s="163">
        <v>11507999421</v>
      </c>
      <c r="G8" s="163">
        <v>566473111</v>
      </c>
      <c r="H8" s="163">
        <v>11747493228</v>
      </c>
      <c r="I8" s="48"/>
    </row>
    <row r="9" spans="1:9" x14ac:dyDescent="0.15">
      <c r="A9" s="56" t="s">
        <v>20</v>
      </c>
      <c r="B9" s="163">
        <v>2011358801</v>
      </c>
      <c r="C9" s="163">
        <v>79366095</v>
      </c>
      <c r="D9" s="163">
        <v>13542326</v>
      </c>
      <c r="E9" s="163">
        <v>2077182570</v>
      </c>
      <c r="F9" s="163">
        <v>0</v>
      </c>
      <c r="G9" s="163">
        <v>0</v>
      </c>
      <c r="H9" s="164">
        <v>2077182570</v>
      </c>
      <c r="I9" s="48"/>
    </row>
    <row r="10" spans="1:9" x14ac:dyDescent="0.15">
      <c r="A10" s="57" t="s">
        <v>21</v>
      </c>
      <c r="B10" s="163">
        <v>795629200</v>
      </c>
      <c r="C10" s="163">
        <v>0</v>
      </c>
      <c r="D10" s="163">
        <v>0</v>
      </c>
      <c r="E10" s="163">
        <v>795629200</v>
      </c>
      <c r="F10" s="163">
        <v>0</v>
      </c>
      <c r="G10" s="163">
        <v>0</v>
      </c>
      <c r="H10" s="164">
        <v>795629200</v>
      </c>
      <c r="I10" s="48"/>
    </row>
    <row r="11" spans="1:9" x14ac:dyDescent="0.15">
      <c r="A11" s="57" t="s">
        <v>22</v>
      </c>
      <c r="B11" s="163">
        <v>15537414322</v>
      </c>
      <c r="C11" s="163">
        <v>1241664936</v>
      </c>
      <c r="D11" s="163">
        <v>7527000</v>
      </c>
      <c r="E11" s="163">
        <v>16771552258</v>
      </c>
      <c r="F11" s="163">
        <v>10640979724</v>
      </c>
      <c r="G11" s="163">
        <v>361470682</v>
      </c>
      <c r="H11" s="164">
        <v>6130572534</v>
      </c>
      <c r="I11" s="48"/>
    </row>
    <row r="12" spans="1:9" x14ac:dyDescent="0.15">
      <c r="A12" s="56" t="s">
        <v>23</v>
      </c>
      <c r="B12" s="163">
        <v>2978255825</v>
      </c>
      <c r="C12" s="163">
        <v>570125164</v>
      </c>
      <c r="D12" s="163">
        <v>13600000</v>
      </c>
      <c r="E12" s="163">
        <v>3534780989</v>
      </c>
      <c r="F12" s="163">
        <v>867019697</v>
      </c>
      <c r="G12" s="163">
        <v>205002429</v>
      </c>
      <c r="H12" s="164">
        <v>2667761292</v>
      </c>
      <c r="I12" s="48"/>
    </row>
    <row r="13" spans="1:9" x14ac:dyDescent="0.15">
      <c r="A13" s="58" t="s">
        <v>24</v>
      </c>
      <c r="B13" s="163">
        <v>0</v>
      </c>
      <c r="C13" s="163">
        <v>0</v>
      </c>
      <c r="D13" s="163">
        <v>0</v>
      </c>
      <c r="E13" s="163">
        <v>0</v>
      </c>
      <c r="F13" s="163">
        <v>0</v>
      </c>
      <c r="G13" s="163">
        <v>0</v>
      </c>
      <c r="H13" s="164">
        <v>0</v>
      </c>
      <c r="I13" s="48"/>
    </row>
    <row r="14" spans="1:9" x14ac:dyDescent="0.15">
      <c r="A14" s="59" t="s">
        <v>25</v>
      </c>
      <c r="B14" s="163">
        <v>0</v>
      </c>
      <c r="C14" s="163">
        <v>0</v>
      </c>
      <c r="D14" s="163">
        <v>0</v>
      </c>
      <c r="E14" s="163">
        <v>0</v>
      </c>
      <c r="F14" s="163">
        <v>0</v>
      </c>
      <c r="G14" s="163">
        <v>0</v>
      </c>
      <c r="H14" s="164">
        <v>0</v>
      </c>
      <c r="I14" s="48"/>
    </row>
    <row r="15" spans="1:9" x14ac:dyDescent="0.15">
      <c r="A15" s="58" t="s">
        <v>26</v>
      </c>
      <c r="B15" s="163">
        <v>0</v>
      </c>
      <c r="C15" s="163">
        <v>0</v>
      </c>
      <c r="D15" s="163">
        <v>0</v>
      </c>
      <c r="E15" s="163">
        <v>0</v>
      </c>
      <c r="F15" s="163">
        <v>0</v>
      </c>
      <c r="G15" s="163">
        <v>0</v>
      </c>
      <c r="H15" s="164">
        <v>0</v>
      </c>
      <c r="I15" s="48"/>
    </row>
    <row r="16" spans="1:9" x14ac:dyDescent="0.15">
      <c r="A16" s="57" t="s">
        <v>27</v>
      </c>
      <c r="B16" s="163">
        <v>0</v>
      </c>
      <c r="C16" s="163">
        <v>0</v>
      </c>
      <c r="D16" s="163">
        <v>0</v>
      </c>
      <c r="E16" s="163">
        <v>0</v>
      </c>
      <c r="F16" s="163">
        <v>0</v>
      </c>
      <c r="G16" s="163">
        <v>0</v>
      </c>
      <c r="H16" s="164">
        <v>0</v>
      </c>
      <c r="I16" s="48"/>
    </row>
    <row r="17" spans="1:9" x14ac:dyDescent="0.15">
      <c r="A17" s="57" t="s">
        <v>28</v>
      </c>
      <c r="B17" s="163">
        <v>353762000</v>
      </c>
      <c r="C17" s="163">
        <v>146647632</v>
      </c>
      <c r="D17" s="163">
        <v>424062000</v>
      </c>
      <c r="E17" s="163">
        <v>76347632</v>
      </c>
      <c r="F17" s="163">
        <v>0</v>
      </c>
      <c r="G17" s="163">
        <v>0</v>
      </c>
      <c r="H17" s="164">
        <v>76347632</v>
      </c>
      <c r="I17" s="48"/>
    </row>
    <row r="18" spans="1:9" x14ac:dyDescent="0.15">
      <c r="A18" s="60" t="s">
        <v>29</v>
      </c>
      <c r="B18" s="163">
        <v>52320447060</v>
      </c>
      <c r="C18" s="163">
        <v>270636377</v>
      </c>
      <c r="D18" s="163">
        <v>11129045</v>
      </c>
      <c r="E18" s="163">
        <v>52579954392</v>
      </c>
      <c r="F18" s="163">
        <v>37015663877</v>
      </c>
      <c r="G18" s="163">
        <v>802127168</v>
      </c>
      <c r="H18" s="163">
        <v>15564290515</v>
      </c>
      <c r="I18" s="48"/>
    </row>
    <row r="19" spans="1:9" x14ac:dyDescent="0.15">
      <c r="A19" s="56" t="s">
        <v>30</v>
      </c>
      <c r="B19" s="163">
        <v>131398654</v>
      </c>
      <c r="C19" s="163">
        <v>148859</v>
      </c>
      <c r="D19" s="163">
        <v>10</v>
      </c>
      <c r="E19" s="163">
        <v>131547503</v>
      </c>
      <c r="F19" s="163">
        <v>0</v>
      </c>
      <c r="G19" s="163">
        <v>0</v>
      </c>
      <c r="H19" s="164">
        <v>131547503</v>
      </c>
      <c r="I19" s="48"/>
    </row>
    <row r="20" spans="1:9" x14ac:dyDescent="0.15">
      <c r="A20" s="57" t="s">
        <v>31</v>
      </c>
      <c r="B20" s="163">
        <v>6012000</v>
      </c>
      <c r="C20" s="163">
        <v>0</v>
      </c>
      <c r="D20" s="163">
        <v>0</v>
      </c>
      <c r="E20" s="163">
        <v>6012000</v>
      </c>
      <c r="F20" s="163">
        <v>5462042</v>
      </c>
      <c r="G20" s="163">
        <v>112884</v>
      </c>
      <c r="H20" s="164">
        <v>549958</v>
      </c>
      <c r="I20" s="48"/>
    </row>
    <row r="21" spans="1:9" x14ac:dyDescent="0.15">
      <c r="A21" s="56" t="s">
        <v>23</v>
      </c>
      <c r="B21" s="163">
        <v>52170930571</v>
      </c>
      <c r="C21" s="163">
        <v>174682818</v>
      </c>
      <c r="D21" s="163">
        <v>0</v>
      </c>
      <c r="E21" s="163">
        <v>52345613389</v>
      </c>
      <c r="F21" s="163">
        <v>37010201835</v>
      </c>
      <c r="G21" s="163">
        <v>802014284</v>
      </c>
      <c r="H21" s="164">
        <v>15335411554</v>
      </c>
      <c r="I21" s="48"/>
    </row>
    <row r="22" spans="1:9" x14ac:dyDescent="0.15">
      <c r="A22" s="56" t="s">
        <v>27</v>
      </c>
      <c r="B22" s="163">
        <v>0</v>
      </c>
      <c r="C22" s="163">
        <v>0</v>
      </c>
      <c r="D22" s="163">
        <v>0</v>
      </c>
      <c r="E22" s="163">
        <v>0</v>
      </c>
      <c r="F22" s="163">
        <v>0</v>
      </c>
      <c r="G22" s="163">
        <v>0</v>
      </c>
      <c r="H22" s="164">
        <v>0</v>
      </c>
      <c r="I22" s="48"/>
    </row>
    <row r="23" spans="1:9" x14ac:dyDescent="0.15">
      <c r="A23" s="57" t="s">
        <v>28</v>
      </c>
      <c r="B23" s="163">
        <v>12105835</v>
      </c>
      <c r="C23" s="163">
        <v>95804700</v>
      </c>
      <c r="D23" s="163">
        <v>11129035</v>
      </c>
      <c r="E23" s="163">
        <v>96781500</v>
      </c>
      <c r="F23" s="163">
        <v>0</v>
      </c>
      <c r="G23" s="163">
        <v>0</v>
      </c>
      <c r="H23" s="164">
        <v>96781500</v>
      </c>
      <c r="I23" s="48"/>
    </row>
    <row r="24" spans="1:9" x14ac:dyDescent="0.15">
      <c r="A24" s="56" t="s">
        <v>32</v>
      </c>
      <c r="B24" s="163">
        <v>1406207451</v>
      </c>
      <c r="C24" s="163">
        <v>39934754</v>
      </c>
      <c r="D24" s="163">
        <v>9700000</v>
      </c>
      <c r="E24" s="163">
        <v>1436442205</v>
      </c>
      <c r="F24" s="163">
        <v>1218773568</v>
      </c>
      <c r="G24" s="163">
        <v>56969521</v>
      </c>
      <c r="H24" s="165">
        <v>217668637</v>
      </c>
      <c r="I24" s="39"/>
    </row>
    <row r="25" spans="1:9" ht="22.5" customHeight="1" x14ac:dyDescent="0.15">
      <c r="A25" s="61" t="s">
        <v>7</v>
      </c>
      <c r="B25" s="163">
        <v>75403074659</v>
      </c>
      <c r="C25" s="163">
        <v>2348374958</v>
      </c>
      <c r="D25" s="163">
        <v>479560371</v>
      </c>
      <c r="E25" s="163">
        <v>77271889246</v>
      </c>
      <c r="F25" s="163">
        <v>49742436866</v>
      </c>
      <c r="G25" s="163">
        <v>1425569800</v>
      </c>
      <c r="H25" s="112">
        <v>27529452380</v>
      </c>
      <c r="I25" s="39"/>
    </row>
    <row r="26" spans="1:9" ht="22.5" customHeight="1" x14ac:dyDescent="0.15">
      <c r="A26" s="40"/>
      <c r="B26" s="41"/>
      <c r="C26" s="41"/>
      <c r="D26" s="41"/>
      <c r="E26" s="41"/>
      <c r="F26" s="42"/>
      <c r="G26" s="42"/>
      <c r="H26" s="43"/>
    </row>
    <row r="27" spans="1:9" ht="22.5" customHeight="1" x14ac:dyDescent="0.15">
      <c r="A27" s="44" t="s">
        <v>138</v>
      </c>
      <c r="B27" s="45"/>
      <c r="C27" s="45"/>
      <c r="D27" s="45"/>
      <c r="E27" s="45"/>
      <c r="F27" s="45"/>
      <c r="G27" s="45"/>
      <c r="H27" s="46"/>
      <c r="I27" s="52" t="s">
        <v>157</v>
      </c>
    </row>
    <row r="28" spans="1:9" ht="45.75" customHeight="1" x14ac:dyDescent="0.15">
      <c r="A28" s="53" t="s">
        <v>15</v>
      </c>
      <c r="B28" s="62" t="s">
        <v>33</v>
      </c>
      <c r="C28" s="62" t="s">
        <v>34</v>
      </c>
      <c r="D28" s="62" t="s">
        <v>35</v>
      </c>
      <c r="E28" s="62" t="s">
        <v>36</v>
      </c>
      <c r="F28" s="62" t="s">
        <v>37</v>
      </c>
      <c r="G28" s="62" t="s">
        <v>38</v>
      </c>
      <c r="H28" s="63" t="s">
        <v>39</v>
      </c>
      <c r="I28" s="63" t="s">
        <v>40</v>
      </c>
    </row>
    <row r="29" spans="1:9" x14ac:dyDescent="0.15">
      <c r="A29" s="64" t="s">
        <v>19</v>
      </c>
      <c r="B29" s="166">
        <v>4435115922</v>
      </c>
      <c r="C29" s="166">
        <v>3099686152</v>
      </c>
      <c r="D29" s="166">
        <v>513856478</v>
      </c>
      <c r="E29" s="166">
        <v>184868582</v>
      </c>
      <c r="F29" s="166">
        <v>2312927276</v>
      </c>
      <c r="G29" s="166">
        <v>98618625</v>
      </c>
      <c r="H29" s="166">
        <v>1102420193</v>
      </c>
      <c r="I29" s="167">
        <v>11747493228</v>
      </c>
    </row>
    <row r="30" spans="1:9" x14ac:dyDescent="0.15">
      <c r="A30" s="57" t="s">
        <v>30</v>
      </c>
      <c r="B30" s="166">
        <v>326657308</v>
      </c>
      <c r="C30" s="166">
        <v>537086734</v>
      </c>
      <c r="D30" s="166">
        <v>154840605</v>
      </c>
      <c r="E30" s="166">
        <v>33521545</v>
      </c>
      <c r="F30" s="166">
        <v>677851998</v>
      </c>
      <c r="G30" s="166">
        <v>21634442</v>
      </c>
      <c r="H30" s="166">
        <v>325589938</v>
      </c>
      <c r="I30" s="168">
        <v>2077182570</v>
      </c>
    </row>
    <row r="31" spans="1:9" x14ac:dyDescent="0.15">
      <c r="A31" s="57" t="s">
        <v>21</v>
      </c>
      <c r="B31" s="166">
        <v>0</v>
      </c>
      <c r="C31" s="166">
        <v>0</v>
      </c>
      <c r="D31" s="166">
        <v>0</v>
      </c>
      <c r="E31" s="166">
        <v>0</v>
      </c>
      <c r="F31" s="166">
        <v>795629200</v>
      </c>
      <c r="G31" s="166">
        <v>0</v>
      </c>
      <c r="H31" s="166">
        <v>0</v>
      </c>
      <c r="I31" s="168">
        <v>795629200</v>
      </c>
    </row>
    <row r="32" spans="1:9" x14ac:dyDescent="0.15">
      <c r="A32" s="56" t="s">
        <v>22</v>
      </c>
      <c r="B32" s="166">
        <v>2311834983</v>
      </c>
      <c r="C32" s="166">
        <v>2162802928</v>
      </c>
      <c r="D32" s="166">
        <v>356434353</v>
      </c>
      <c r="E32" s="166">
        <v>148597037</v>
      </c>
      <c r="F32" s="166">
        <v>357086779</v>
      </c>
      <c r="G32" s="166">
        <v>68404183</v>
      </c>
      <c r="H32" s="166">
        <v>725412271</v>
      </c>
      <c r="I32" s="168">
        <v>6130572534</v>
      </c>
    </row>
    <row r="33" spans="1:9" x14ac:dyDescent="0.15">
      <c r="A33" s="57" t="s">
        <v>23</v>
      </c>
      <c r="B33" s="166">
        <v>1740240999</v>
      </c>
      <c r="C33" s="166">
        <v>381371490</v>
      </c>
      <c r="D33" s="166">
        <v>2581520</v>
      </c>
      <c r="E33" s="166">
        <v>1210000</v>
      </c>
      <c r="F33" s="166">
        <v>482359299</v>
      </c>
      <c r="G33" s="166">
        <v>8580000</v>
      </c>
      <c r="H33" s="166">
        <v>51417984</v>
      </c>
      <c r="I33" s="168">
        <v>2667761292</v>
      </c>
    </row>
    <row r="34" spans="1:9" x14ac:dyDescent="0.15">
      <c r="A34" s="58" t="s">
        <v>24</v>
      </c>
      <c r="B34" s="166">
        <v>0</v>
      </c>
      <c r="C34" s="166">
        <v>0</v>
      </c>
      <c r="D34" s="166">
        <v>0</v>
      </c>
      <c r="E34" s="166">
        <v>0</v>
      </c>
      <c r="F34" s="166">
        <v>0</v>
      </c>
      <c r="G34" s="166">
        <v>0</v>
      </c>
      <c r="H34" s="166">
        <v>0</v>
      </c>
      <c r="I34" s="168">
        <v>0</v>
      </c>
    </row>
    <row r="35" spans="1:9" x14ac:dyDescent="0.15">
      <c r="A35" s="59" t="s">
        <v>25</v>
      </c>
      <c r="B35" s="166">
        <v>0</v>
      </c>
      <c r="C35" s="166">
        <v>0</v>
      </c>
      <c r="D35" s="166">
        <v>0</v>
      </c>
      <c r="E35" s="166">
        <v>0</v>
      </c>
      <c r="F35" s="166">
        <v>0</v>
      </c>
      <c r="G35" s="166">
        <v>0</v>
      </c>
      <c r="H35" s="166">
        <v>0</v>
      </c>
      <c r="I35" s="168">
        <v>0</v>
      </c>
    </row>
    <row r="36" spans="1:9" x14ac:dyDescent="0.15">
      <c r="A36" s="58" t="s">
        <v>26</v>
      </c>
      <c r="B36" s="166">
        <v>0</v>
      </c>
      <c r="C36" s="166">
        <v>0</v>
      </c>
      <c r="D36" s="166">
        <v>0</v>
      </c>
      <c r="E36" s="166">
        <v>0</v>
      </c>
      <c r="F36" s="166">
        <v>0</v>
      </c>
      <c r="G36" s="166">
        <v>0</v>
      </c>
      <c r="H36" s="166">
        <v>0</v>
      </c>
      <c r="I36" s="168">
        <v>0</v>
      </c>
    </row>
    <row r="37" spans="1:9" x14ac:dyDescent="0.15">
      <c r="A37" s="57" t="s">
        <v>27</v>
      </c>
      <c r="B37" s="166">
        <v>0</v>
      </c>
      <c r="C37" s="166">
        <v>0</v>
      </c>
      <c r="D37" s="166">
        <v>0</v>
      </c>
      <c r="E37" s="166">
        <v>0</v>
      </c>
      <c r="F37" s="166">
        <v>0</v>
      </c>
      <c r="G37" s="166">
        <v>0</v>
      </c>
      <c r="H37" s="166">
        <v>0</v>
      </c>
      <c r="I37" s="168">
        <v>0</v>
      </c>
    </row>
    <row r="38" spans="1:9" x14ac:dyDescent="0.15">
      <c r="A38" s="57" t="s">
        <v>28</v>
      </c>
      <c r="B38" s="166">
        <v>56382632</v>
      </c>
      <c r="C38" s="166">
        <v>18425000</v>
      </c>
      <c r="D38" s="166">
        <v>0</v>
      </c>
      <c r="E38" s="166">
        <v>1540000</v>
      </c>
      <c r="F38" s="166">
        <v>0</v>
      </c>
      <c r="G38" s="166">
        <v>0</v>
      </c>
      <c r="H38" s="166">
        <v>0</v>
      </c>
      <c r="I38" s="168">
        <v>76347632</v>
      </c>
    </row>
    <row r="39" spans="1:9" x14ac:dyDescent="0.15">
      <c r="A39" s="65" t="s">
        <v>29</v>
      </c>
      <c r="B39" s="163">
        <v>8791862313</v>
      </c>
      <c r="C39" s="163">
        <v>7346767</v>
      </c>
      <c r="D39" s="163">
        <v>0</v>
      </c>
      <c r="E39" s="163">
        <v>0</v>
      </c>
      <c r="F39" s="163">
        <v>6596722518</v>
      </c>
      <c r="G39" s="163">
        <v>158284404</v>
      </c>
      <c r="H39" s="163">
        <v>10074513</v>
      </c>
      <c r="I39" s="112">
        <v>15564290515</v>
      </c>
    </row>
    <row r="40" spans="1:9" x14ac:dyDescent="0.15">
      <c r="A40" s="57" t="s">
        <v>30</v>
      </c>
      <c r="B40" s="166">
        <v>41619635</v>
      </c>
      <c r="C40" s="166">
        <v>5153657</v>
      </c>
      <c r="D40" s="166">
        <v>0</v>
      </c>
      <c r="E40" s="166">
        <v>0</v>
      </c>
      <c r="F40" s="166">
        <v>332177</v>
      </c>
      <c r="G40" s="166">
        <v>84328107</v>
      </c>
      <c r="H40" s="166">
        <v>113927</v>
      </c>
      <c r="I40" s="168">
        <v>131547503</v>
      </c>
    </row>
    <row r="41" spans="1:9" x14ac:dyDescent="0.15">
      <c r="A41" s="57" t="s">
        <v>31</v>
      </c>
      <c r="B41" s="166">
        <v>402898</v>
      </c>
      <c r="C41" s="166">
        <v>147060</v>
      </c>
      <c r="D41" s="166">
        <v>0</v>
      </c>
      <c r="E41" s="166">
        <v>0</v>
      </c>
      <c r="F41" s="166">
        <v>0</v>
      </c>
      <c r="G41" s="166">
        <v>0</v>
      </c>
      <c r="H41" s="166">
        <v>0</v>
      </c>
      <c r="I41" s="168">
        <v>549958</v>
      </c>
    </row>
    <row r="42" spans="1:9" x14ac:dyDescent="0.15">
      <c r="A42" s="56" t="s">
        <v>23</v>
      </c>
      <c r="B42" s="166">
        <v>8653058280</v>
      </c>
      <c r="C42" s="166">
        <v>2046050</v>
      </c>
      <c r="D42" s="166">
        <v>0</v>
      </c>
      <c r="E42" s="166">
        <v>0</v>
      </c>
      <c r="F42" s="166">
        <v>6596390341</v>
      </c>
      <c r="G42" s="166">
        <v>73956297</v>
      </c>
      <c r="H42" s="166">
        <v>9960586</v>
      </c>
      <c r="I42" s="168">
        <v>15335411554</v>
      </c>
    </row>
    <row r="43" spans="1:9" x14ac:dyDescent="0.15">
      <c r="A43" s="57" t="s">
        <v>27</v>
      </c>
      <c r="B43" s="166">
        <v>0</v>
      </c>
      <c r="C43" s="166">
        <v>0</v>
      </c>
      <c r="D43" s="166">
        <v>0</v>
      </c>
      <c r="E43" s="166">
        <v>0</v>
      </c>
      <c r="F43" s="166">
        <v>0</v>
      </c>
      <c r="G43" s="166">
        <v>0</v>
      </c>
      <c r="H43" s="166">
        <v>0</v>
      </c>
      <c r="I43" s="168">
        <v>0</v>
      </c>
    </row>
    <row r="44" spans="1:9" x14ac:dyDescent="0.15">
      <c r="A44" s="56" t="s">
        <v>28</v>
      </c>
      <c r="B44" s="166">
        <v>96781500</v>
      </c>
      <c r="C44" s="166">
        <v>0</v>
      </c>
      <c r="D44" s="166">
        <v>0</v>
      </c>
      <c r="E44" s="166">
        <v>0</v>
      </c>
      <c r="F44" s="166">
        <v>0</v>
      </c>
      <c r="G44" s="166">
        <v>0</v>
      </c>
      <c r="H44" s="166">
        <v>0</v>
      </c>
      <c r="I44" s="168">
        <v>96781500</v>
      </c>
    </row>
    <row r="45" spans="1:9" x14ac:dyDescent="0.15">
      <c r="A45" s="66" t="s">
        <v>32</v>
      </c>
      <c r="B45" s="166">
        <v>117535173</v>
      </c>
      <c r="C45" s="166">
        <v>24145484</v>
      </c>
      <c r="D45" s="166">
        <v>25</v>
      </c>
      <c r="E45" s="166">
        <v>0</v>
      </c>
      <c r="F45" s="166">
        <v>21675193</v>
      </c>
      <c r="G45" s="166">
        <v>22500331</v>
      </c>
      <c r="H45" s="166">
        <v>31812431</v>
      </c>
      <c r="I45" s="168">
        <v>217668637</v>
      </c>
    </row>
    <row r="46" spans="1:9" ht="22.5" customHeight="1" x14ac:dyDescent="0.15">
      <c r="A46" s="67" t="s">
        <v>40</v>
      </c>
      <c r="B46" s="166">
        <v>13344513408</v>
      </c>
      <c r="C46" s="166">
        <v>3131178403</v>
      </c>
      <c r="D46" s="166">
        <v>513856503</v>
      </c>
      <c r="E46" s="166">
        <v>184868582</v>
      </c>
      <c r="F46" s="166">
        <v>8931324987</v>
      </c>
      <c r="G46" s="166">
        <v>279403360</v>
      </c>
      <c r="H46" s="166">
        <v>1144307137</v>
      </c>
      <c r="I46" s="167">
        <v>27529452380</v>
      </c>
    </row>
    <row r="47" spans="1:9" ht="3.75" customHeight="1" x14ac:dyDescent="0.15"/>
    <row r="48" spans="1:9" x14ac:dyDescent="0.15">
      <c r="I48" s="49"/>
    </row>
  </sheetData>
  <phoneticPr fontId="6"/>
  <pageMargins left="0.78740157480314965" right="0" top="0.78740157480314965" bottom="0" header="0.31496062992125984" footer="0.31496062992125984"/>
  <pageSetup paperSize="9" scale="7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98E07-B543-4B9B-8BA6-0C2BE14A9297}">
  <sheetPr codeName="Sheet2"/>
  <dimension ref="A1:E38"/>
  <sheetViews>
    <sheetView showGridLines="0" zoomScale="80" zoomScaleNormal="80" zoomScaleSheetLayoutView="80" workbookViewId="0">
      <selection sqref="A1:E1"/>
    </sheetView>
  </sheetViews>
  <sheetFormatPr defaultColWidth="9" defaultRowHeight="13.5" x14ac:dyDescent="0.15"/>
  <cols>
    <col min="1" max="1" width="31.25" style="1" customWidth="1"/>
    <col min="2" max="2" width="16.625" style="1" customWidth="1"/>
    <col min="3" max="3" width="17.75" style="1" customWidth="1"/>
    <col min="4" max="4" width="29.75" style="1" customWidth="1"/>
    <col min="5" max="5" width="28.25" style="1" customWidth="1"/>
    <col min="6" max="16384" width="9" style="1"/>
  </cols>
  <sheetData>
    <row r="1" spans="1:5" ht="22.5" customHeight="1" x14ac:dyDescent="0.15">
      <c r="A1" s="248" t="s">
        <v>116</v>
      </c>
      <c r="B1" s="248"/>
      <c r="C1" s="248"/>
      <c r="D1" s="248"/>
      <c r="E1" s="248"/>
    </row>
    <row r="2" spans="1:5" ht="22.5" customHeight="1" x14ac:dyDescent="0.15">
      <c r="A2" s="104" t="s">
        <v>117</v>
      </c>
      <c r="B2" s="29"/>
      <c r="C2" s="29"/>
      <c r="D2" s="29"/>
      <c r="E2" s="139" t="s">
        <v>157</v>
      </c>
    </row>
    <row r="3" spans="1:5" ht="22.5" customHeight="1" x14ac:dyDescent="0.15">
      <c r="A3" s="136" t="s">
        <v>118</v>
      </c>
      <c r="B3" s="136" t="s">
        <v>100</v>
      </c>
      <c r="C3" s="137" t="s">
        <v>119</v>
      </c>
      <c r="D3" s="137"/>
      <c r="E3" s="138" t="s">
        <v>0</v>
      </c>
    </row>
    <row r="4" spans="1:5" ht="15" customHeight="1" x14ac:dyDescent="0.15">
      <c r="A4" s="246" t="s">
        <v>120</v>
      </c>
      <c r="B4" s="246" t="s">
        <v>8</v>
      </c>
      <c r="C4" s="234" t="s">
        <v>213</v>
      </c>
      <c r="D4" s="235"/>
      <c r="E4" s="106">
        <v>436661320</v>
      </c>
    </row>
    <row r="5" spans="1:5" ht="15" customHeight="1" x14ac:dyDescent="0.15">
      <c r="A5" s="237"/>
      <c r="B5" s="237"/>
      <c r="C5" s="234" t="s">
        <v>214</v>
      </c>
      <c r="D5" s="235"/>
      <c r="E5" s="106">
        <v>113999000</v>
      </c>
    </row>
    <row r="6" spans="1:5" ht="15" customHeight="1" x14ac:dyDescent="0.15">
      <c r="A6" s="237"/>
      <c r="B6" s="237"/>
      <c r="C6" s="234" t="s">
        <v>215</v>
      </c>
      <c r="D6" s="235"/>
      <c r="E6" s="106">
        <v>315000</v>
      </c>
    </row>
    <row r="7" spans="1:5" ht="15" customHeight="1" x14ac:dyDescent="0.15">
      <c r="A7" s="237"/>
      <c r="B7" s="237"/>
      <c r="C7" s="234" t="s">
        <v>216</v>
      </c>
      <c r="D7" s="235"/>
      <c r="E7" s="106">
        <v>2494000</v>
      </c>
    </row>
    <row r="8" spans="1:5" ht="15" customHeight="1" x14ac:dyDescent="0.15">
      <c r="A8" s="237"/>
      <c r="B8" s="237"/>
      <c r="C8" s="234" t="s">
        <v>217</v>
      </c>
      <c r="D8" s="235"/>
      <c r="E8" s="106">
        <v>3119000</v>
      </c>
    </row>
    <row r="9" spans="1:5" ht="15" customHeight="1" x14ac:dyDescent="0.15">
      <c r="A9" s="237"/>
      <c r="B9" s="237"/>
      <c r="C9" s="234" t="s">
        <v>218</v>
      </c>
      <c r="D9" s="235"/>
      <c r="E9" s="106">
        <v>8090000</v>
      </c>
    </row>
    <row r="10" spans="1:5" ht="15" customHeight="1" x14ac:dyDescent="0.15">
      <c r="A10" s="237"/>
      <c r="B10" s="237"/>
      <c r="C10" s="234" t="s">
        <v>219</v>
      </c>
      <c r="D10" s="235"/>
      <c r="E10" s="106">
        <v>102689000</v>
      </c>
    </row>
    <row r="11" spans="1:5" ht="15" customHeight="1" x14ac:dyDescent="0.15">
      <c r="A11" s="237"/>
      <c r="B11" s="237"/>
      <c r="C11" s="234" t="s">
        <v>220</v>
      </c>
      <c r="D11" s="235"/>
      <c r="E11" s="106">
        <v>5458000</v>
      </c>
    </row>
    <row r="12" spans="1:5" ht="15" customHeight="1" x14ac:dyDescent="0.15">
      <c r="A12" s="237"/>
      <c r="B12" s="237"/>
      <c r="C12" s="234" t="s">
        <v>221</v>
      </c>
      <c r="D12" s="235"/>
      <c r="E12" s="106">
        <v>17057100</v>
      </c>
    </row>
    <row r="13" spans="1:5" ht="15" customHeight="1" x14ac:dyDescent="0.15">
      <c r="A13" s="237"/>
      <c r="B13" s="237"/>
      <c r="C13" s="234" t="s">
        <v>222</v>
      </c>
      <c r="D13" s="235"/>
      <c r="E13" s="106">
        <v>3646036000</v>
      </c>
    </row>
    <row r="14" spans="1:5" ht="15" customHeight="1" x14ac:dyDescent="0.15">
      <c r="A14" s="237"/>
      <c r="B14" s="237"/>
      <c r="C14" s="234" t="s">
        <v>223</v>
      </c>
      <c r="D14" s="235"/>
      <c r="E14" s="106">
        <v>45953132</v>
      </c>
    </row>
    <row r="15" spans="1:5" ht="15" customHeight="1" x14ac:dyDescent="0.15">
      <c r="A15" s="237"/>
      <c r="B15" s="237"/>
      <c r="C15" s="234" t="s">
        <v>224</v>
      </c>
      <c r="D15" s="235"/>
      <c r="E15" s="106">
        <v>45497000</v>
      </c>
    </row>
    <row r="16" spans="1:5" ht="15" customHeight="1" x14ac:dyDescent="0.15">
      <c r="A16" s="237"/>
      <c r="B16" s="238"/>
      <c r="C16" s="239" t="s">
        <v>121</v>
      </c>
      <c r="D16" s="241"/>
      <c r="E16" s="106">
        <v>4427368552</v>
      </c>
    </row>
    <row r="17" spans="1:5" ht="15" customHeight="1" x14ac:dyDescent="0.15">
      <c r="A17" s="237"/>
      <c r="B17" s="236" t="s">
        <v>9</v>
      </c>
      <c r="C17" s="243" t="s">
        <v>122</v>
      </c>
      <c r="D17" s="134" t="s">
        <v>123</v>
      </c>
      <c r="E17" s="106">
        <v>203876337</v>
      </c>
    </row>
    <row r="18" spans="1:5" ht="15" customHeight="1" x14ac:dyDescent="0.15">
      <c r="A18" s="237"/>
      <c r="B18" s="249"/>
      <c r="C18" s="244"/>
      <c r="D18" s="134" t="s">
        <v>124</v>
      </c>
      <c r="E18" s="106">
        <v>210350362</v>
      </c>
    </row>
    <row r="19" spans="1:5" ht="15" customHeight="1" x14ac:dyDescent="0.15">
      <c r="A19" s="237"/>
      <c r="B19" s="237"/>
      <c r="C19" s="245"/>
      <c r="D19" s="133" t="s">
        <v>114</v>
      </c>
      <c r="E19" s="106">
        <v>414226699</v>
      </c>
    </row>
    <row r="20" spans="1:5" ht="15" customHeight="1" x14ac:dyDescent="0.15">
      <c r="A20" s="237"/>
      <c r="B20" s="237"/>
      <c r="C20" s="243" t="s">
        <v>125</v>
      </c>
      <c r="D20" s="134" t="s">
        <v>123</v>
      </c>
      <c r="E20" s="106">
        <v>628528787</v>
      </c>
    </row>
    <row r="21" spans="1:5" ht="15" customHeight="1" x14ac:dyDescent="0.15">
      <c r="A21" s="237"/>
      <c r="B21" s="237"/>
      <c r="C21" s="250"/>
      <c r="D21" s="134" t="s">
        <v>124</v>
      </c>
      <c r="E21" s="106">
        <v>356133184</v>
      </c>
    </row>
    <row r="22" spans="1:5" ht="15" customHeight="1" x14ac:dyDescent="0.15">
      <c r="A22" s="237"/>
      <c r="B22" s="237"/>
      <c r="C22" s="251"/>
      <c r="D22" s="133" t="s">
        <v>114</v>
      </c>
      <c r="E22" s="106">
        <v>984661971</v>
      </c>
    </row>
    <row r="23" spans="1:5" ht="15" customHeight="1" x14ac:dyDescent="0.15">
      <c r="A23" s="237"/>
      <c r="B23" s="238"/>
      <c r="C23" s="239" t="s">
        <v>121</v>
      </c>
      <c r="D23" s="241"/>
      <c r="E23" s="106">
        <v>1398888670</v>
      </c>
    </row>
    <row r="24" spans="1:5" ht="15" customHeight="1" x14ac:dyDescent="0.15">
      <c r="A24" s="238"/>
      <c r="B24" s="239" t="s">
        <v>7</v>
      </c>
      <c r="C24" s="240"/>
      <c r="D24" s="241"/>
      <c r="E24" s="106">
        <v>5826257222</v>
      </c>
    </row>
    <row r="25" spans="1:5" ht="15" customHeight="1" x14ac:dyDescent="0.15">
      <c r="A25" s="236" t="s">
        <v>225</v>
      </c>
      <c r="B25" s="242" t="s">
        <v>148</v>
      </c>
      <c r="C25" s="234" t="s">
        <v>226</v>
      </c>
      <c r="D25" s="235"/>
      <c r="E25" s="106">
        <v>1949783</v>
      </c>
    </row>
    <row r="26" spans="1:5" ht="15" customHeight="1" x14ac:dyDescent="0.15">
      <c r="A26" s="237"/>
      <c r="B26" s="242"/>
      <c r="C26" s="242" t="s">
        <v>121</v>
      </c>
      <c r="D26" s="242"/>
      <c r="E26" s="106">
        <v>1949783</v>
      </c>
    </row>
    <row r="27" spans="1:5" ht="15" customHeight="1" x14ac:dyDescent="0.15">
      <c r="A27" s="237"/>
      <c r="B27" s="246" t="s">
        <v>9</v>
      </c>
      <c r="C27" s="243" t="s">
        <v>122</v>
      </c>
      <c r="D27" s="134" t="s">
        <v>123</v>
      </c>
      <c r="E27" s="106">
        <v>0</v>
      </c>
    </row>
    <row r="28" spans="1:5" ht="15" customHeight="1" x14ac:dyDescent="0.15">
      <c r="A28" s="237"/>
      <c r="B28" s="237"/>
      <c r="C28" s="244"/>
      <c r="D28" s="134" t="s">
        <v>124</v>
      </c>
      <c r="E28" s="106">
        <v>0</v>
      </c>
    </row>
    <row r="29" spans="1:5" ht="15" customHeight="1" x14ac:dyDescent="0.15">
      <c r="A29" s="237"/>
      <c r="B29" s="237"/>
      <c r="C29" s="245"/>
      <c r="D29" s="133" t="s">
        <v>114</v>
      </c>
      <c r="E29" s="106">
        <v>0</v>
      </c>
    </row>
    <row r="30" spans="1:5" ht="15" customHeight="1" x14ac:dyDescent="0.15">
      <c r="A30" s="237"/>
      <c r="B30" s="237"/>
      <c r="C30" s="247" t="s">
        <v>125</v>
      </c>
      <c r="D30" s="134" t="s">
        <v>123</v>
      </c>
      <c r="E30" s="106">
        <v>0</v>
      </c>
    </row>
    <row r="31" spans="1:5" ht="15" customHeight="1" x14ac:dyDescent="0.15">
      <c r="A31" s="237"/>
      <c r="B31" s="237"/>
      <c r="C31" s="247"/>
      <c r="D31" s="134" t="s">
        <v>124</v>
      </c>
      <c r="E31" s="106">
        <v>1720000</v>
      </c>
    </row>
    <row r="32" spans="1:5" ht="15" customHeight="1" x14ac:dyDescent="0.15">
      <c r="A32" s="237"/>
      <c r="B32" s="237"/>
      <c r="C32" s="247"/>
      <c r="D32" s="135" t="s">
        <v>161</v>
      </c>
      <c r="E32" s="106">
        <v>1720000</v>
      </c>
    </row>
    <row r="33" spans="1:5" ht="15" customHeight="1" x14ac:dyDescent="0.15">
      <c r="A33" s="237"/>
      <c r="B33" s="238"/>
      <c r="C33" s="242" t="s">
        <v>121</v>
      </c>
      <c r="D33" s="242"/>
      <c r="E33" s="106">
        <v>1720000</v>
      </c>
    </row>
    <row r="34" spans="1:5" ht="15" customHeight="1" x14ac:dyDescent="0.15">
      <c r="A34" s="238"/>
      <c r="B34" s="239" t="s">
        <v>7</v>
      </c>
      <c r="C34" s="240"/>
      <c r="D34" s="241"/>
      <c r="E34" s="106">
        <v>3669783</v>
      </c>
    </row>
    <row r="35" spans="1:5" ht="15" customHeight="1" x14ac:dyDescent="0.15">
      <c r="A35" s="242" t="s">
        <v>146</v>
      </c>
      <c r="B35" s="242"/>
      <c r="C35" s="242"/>
      <c r="D35" s="133" t="s">
        <v>148</v>
      </c>
      <c r="E35" s="106">
        <v>1949783</v>
      </c>
    </row>
    <row r="36" spans="1:5" ht="15" customHeight="1" x14ac:dyDescent="0.15">
      <c r="A36" s="242"/>
      <c r="B36" s="242"/>
      <c r="C36" s="242"/>
      <c r="D36" s="133" t="s">
        <v>149</v>
      </c>
      <c r="E36" s="106">
        <v>0</v>
      </c>
    </row>
    <row r="37" spans="1:5" ht="15" customHeight="1" x14ac:dyDescent="0.15">
      <c r="A37" s="242" t="s">
        <v>147</v>
      </c>
      <c r="B37" s="242"/>
      <c r="C37" s="242"/>
      <c r="D37" s="133" t="s">
        <v>148</v>
      </c>
      <c r="E37" s="106">
        <v>4427368552</v>
      </c>
    </row>
    <row r="38" spans="1:5" ht="15" customHeight="1" x14ac:dyDescent="0.15">
      <c r="A38" s="242"/>
      <c r="B38" s="242"/>
      <c r="C38" s="242"/>
      <c r="D38" s="133" t="s">
        <v>149</v>
      </c>
      <c r="E38" s="106">
        <v>1400608670</v>
      </c>
    </row>
  </sheetData>
  <mergeCells count="32">
    <mergeCell ref="A1:E1"/>
    <mergeCell ref="A4:A24"/>
    <mergeCell ref="B4:B16"/>
    <mergeCell ref="C16:D16"/>
    <mergeCell ref="B17:B23"/>
    <mergeCell ref="C17:C19"/>
    <mergeCell ref="C20:C22"/>
    <mergeCell ref="C23:D23"/>
    <mergeCell ref="B24:D24"/>
    <mergeCell ref="C10:D10"/>
    <mergeCell ref="C11:D11"/>
    <mergeCell ref="C13:D13"/>
    <mergeCell ref="C14:D14"/>
    <mergeCell ref="C4:D4"/>
    <mergeCell ref="C5:D5"/>
    <mergeCell ref="C6:D6"/>
    <mergeCell ref="A37:C38"/>
    <mergeCell ref="C27:C29"/>
    <mergeCell ref="B27:B33"/>
    <mergeCell ref="A35:C36"/>
    <mergeCell ref="C26:D26"/>
    <mergeCell ref="C30:C32"/>
    <mergeCell ref="C33:D33"/>
    <mergeCell ref="C7:D7"/>
    <mergeCell ref="C8:D8"/>
    <mergeCell ref="C9:D9"/>
    <mergeCell ref="A25:A34"/>
    <mergeCell ref="B34:D34"/>
    <mergeCell ref="C12:D12"/>
    <mergeCell ref="B25:B26"/>
    <mergeCell ref="C25:D25"/>
    <mergeCell ref="C15:D15"/>
  </mergeCells>
  <phoneticPr fontId="6"/>
  <pageMargins left="0.78740157480314965" right="0" top="0.78740157480314965" bottom="0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89B7A-08F5-4239-B0F5-B108EE78829C}">
  <sheetPr>
    <pageSetUpPr fitToPage="1"/>
  </sheetPr>
  <dimension ref="A1:F8"/>
  <sheetViews>
    <sheetView zoomScaleNormal="100" zoomScaleSheetLayoutView="100" workbookViewId="0">
      <selection sqref="A1:C1"/>
    </sheetView>
  </sheetViews>
  <sheetFormatPr defaultColWidth="9" defaultRowHeight="11.25" x14ac:dyDescent="0.15"/>
  <cols>
    <col min="1" max="1" width="23.625" style="29" customWidth="1"/>
    <col min="2" max="6" width="15.625" style="29" customWidth="1"/>
    <col min="7" max="16384" width="9" style="29"/>
  </cols>
  <sheetData>
    <row r="1" spans="1:6" ht="23.25" customHeight="1" x14ac:dyDescent="0.15">
      <c r="A1" s="252" t="s">
        <v>126</v>
      </c>
      <c r="B1" s="253"/>
      <c r="C1" s="253"/>
      <c r="D1" s="254" t="s">
        <v>143</v>
      </c>
      <c r="E1" s="254"/>
      <c r="F1" s="254"/>
    </row>
    <row r="2" spans="1:6" ht="23.25" customHeight="1" x14ac:dyDescent="0.15">
      <c r="A2" s="255" t="s">
        <v>15</v>
      </c>
      <c r="B2" s="256" t="s">
        <v>111</v>
      </c>
      <c r="C2" s="258" t="s">
        <v>127</v>
      </c>
      <c r="D2" s="259"/>
      <c r="E2" s="259"/>
      <c r="F2" s="260"/>
    </row>
    <row r="3" spans="1:6" s="30" customFormat="1" ht="23.25" customHeight="1" x14ac:dyDescent="0.15">
      <c r="A3" s="255"/>
      <c r="B3" s="257"/>
      <c r="C3" s="107" t="s">
        <v>128</v>
      </c>
      <c r="D3" s="107" t="s">
        <v>129</v>
      </c>
      <c r="E3" s="107" t="s">
        <v>130</v>
      </c>
      <c r="F3" s="107" t="s">
        <v>131</v>
      </c>
    </row>
    <row r="4" spans="1:6" ht="23.25" customHeight="1" x14ac:dyDescent="0.15">
      <c r="A4" s="108" t="s">
        <v>132</v>
      </c>
      <c r="B4" s="162">
        <v>6218909193</v>
      </c>
      <c r="C4" s="141">
        <v>986381971</v>
      </c>
      <c r="D4" s="141">
        <v>1527160090</v>
      </c>
      <c r="E4" s="141">
        <v>2177281908</v>
      </c>
      <c r="F4" s="142">
        <v>1528085224</v>
      </c>
    </row>
    <row r="5" spans="1:6" ht="23.25" customHeight="1" x14ac:dyDescent="0.15">
      <c r="A5" s="108" t="s">
        <v>133</v>
      </c>
      <c r="B5" s="162">
        <v>1842590668</v>
      </c>
      <c r="C5" s="143">
        <v>315486789</v>
      </c>
      <c r="D5" s="144">
        <v>98739910</v>
      </c>
      <c r="E5" s="141">
        <v>1423875969</v>
      </c>
      <c r="F5" s="144">
        <v>4488000</v>
      </c>
    </row>
    <row r="6" spans="1:6" ht="23.25" customHeight="1" x14ac:dyDescent="0.15">
      <c r="A6" s="108" t="s">
        <v>134</v>
      </c>
      <c r="B6" s="162">
        <v>181857772</v>
      </c>
      <c r="C6" s="143">
        <v>98739910</v>
      </c>
      <c r="D6" s="144">
        <v>0</v>
      </c>
      <c r="E6" s="141">
        <v>80866953</v>
      </c>
      <c r="F6" s="144">
        <v>2250909</v>
      </c>
    </row>
    <row r="7" spans="1:6" ht="23.25" customHeight="1" x14ac:dyDescent="0.15">
      <c r="A7" s="108" t="s">
        <v>106</v>
      </c>
      <c r="B7" s="162">
        <v>0</v>
      </c>
      <c r="C7" s="143">
        <v>0</v>
      </c>
      <c r="D7" s="144">
        <v>0</v>
      </c>
      <c r="E7" s="141">
        <v>0</v>
      </c>
      <c r="F7" s="144">
        <v>0</v>
      </c>
    </row>
    <row r="8" spans="1:6" ht="23.25" customHeight="1" x14ac:dyDescent="0.15">
      <c r="A8" s="109" t="s">
        <v>40</v>
      </c>
      <c r="B8" s="145">
        <v>8243357633</v>
      </c>
      <c r="C8" s="145">
        <v>1400608670</v>
      </c>
      <c r="D8" s="145">
        <v>1625900000</v>
      </c>
      <c r="E8" s="145">
        <v>3682024830</v>
      </c>
      <c r="F8" s="145">
        <v>1534824133</v>
      </c>
    </row>
  </sheetData>
  <mergeCells count="5">
    <mergeCell ref="A1:C1"/>
    <mergeCell ref="D1:F1"/>
    <mergeCell ref="A2:A3"/>
    <mergeCell ref="B2:B3"/>
    <mergeCell ref="C2:F2"/>
  </mergeCells>
  <phoneticPr fontId="6"/>
  <printOptions horizontalCentered="1"/>
  <pageMargins left="0.59055118110236227" right="0.59055118110236227" top="0.78740157480314965" bottom="0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3"/>
  <dimension ref="A1:B5"/>
  <sheetViews>
    <sheetView zoomScaleNormal="100" zoomScaleSheetLayoutView="80" workbookViewId="0"/>
  </sheetViews>
  <sheetFormatPr defaultColWidth="9" defaultRowHeight="13.5" x14ac:dyDescent="0.15"/>
  <cols>
    <col min="1" max="1" width="26" style="1" customWidth="1"/>
    <col min="2" max="2" width="38.625" style="1" customWidth="1"/>
    <col min="3" max="5" width="20.625" style="1" customWidth="1"/>
    <col min="6" max="16384" width="9" style="1"/>
  </cols>
  <sheetData>
    <row r="1" spans="1:2" ht="22.5" customHeight="1" x14ac:dyDescent="0.15">
      <c r="A1" s="75" t="s">
        <v>135</v>
      </c>
      <c r="B1" s="31"/>
    </row>
    <row r="2" spans="1:2" ht="22.5" customHeight="1" x14ac:dyDescent="0.15">
      <c r="A2" s="88" t="s">
        <v>136</v>
      </c>
      <c r="B2" s="82" t="s">
        <v>157</v>
      </c>
    </row>
    <row r="3" spans="1:2" ht="22.5" customHeight="1" x14ac:dyDescent="0.15">
      <c r="A3" s="71" t="s">
        <v>53</v>
      </c>
      <c r="B3" s="71" t="s">
        <v>104</v>
      </c>
    </row>
    <row r="4" spans="1:2" ht="22.5" customHeight="1" x14ac:dyDescent="0.15">
      <c r="A4" s="110" t="s">
        <v>211</v>
      </c>
      <c r="B4" s="110">
        <v>107489754</v>
      </c>
    </row>
    <row r="5" spans="1:2" ht="22.5" customHeight="1" x14ac:dyDescent="0.15">
      <c r="A5" s="111" t="s">
        <v>7</v>
      </c>
      <c r="B5" s="110">
        <v>107489754</v>
      </c>
    </row>
  </sheetData>
  <phoneticPr fontId="6"/>
  <pageMargins left="0.78740157480314965" right="0" top="0.78740157480314965" bottom="0" header="0.31496062992125984" footer="0.31496062992125984"/>
  <pageSetup paperSize="9" scale="1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L24"/>
  <sheetViews>
    <sheetView showGridLines="0" zoomScale="80" zoomScaleNormal="80" zoomScaleSheetLayoutView="80" workbookViewId="0"/>
  </sheetViews>
  <sheetFormatPr defaultColWidth="8.875" defaultRowHeight="13.5" x14ac:dyDescent="0.15"/>
  <cols>
    <col min="1" max="1" width="1.625" style="17" customWidth="1"/>
    <col min="2" max="2" width="50.75" style="17" customWidth="1"/>
    <col min="3" max="8" width="17.875" style="17" customWidth="1"/>
    <col min="9" max="12" width="21.25" style="17" customWidth="1"/>
    <col min="13" max="16384" width="8.875" style="17"/>
  </cols>
  <sheetData>
    <row r="1" spans="1:12" ht="34.5" customHeight="1" x14ac:dyDescent="0.15">
      <c r="A1" s="15"/>
      <c r="B1" s="75" t="s">
        <v>150</v>
      </c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20.100000000000001" customHeight="1" x14ac:dyDescent="0.15">
      <c r="B2" s="76" t="s">
        <v>139</v>
      </c>
      <c r="C2" s="19"/>
      <c r="D2" s="19"/>
      <c r="E2" s="19"/>
      <c r="F2" s="19"/>
      <c r="G2" s="19"/>
      <c r="H2" s="19"/>
      <c r="I2" s="19"/>
      <c r="J2" s="19"/>
      <c r="K2" s="77" t="s">
        <v>157</v>
      </c>
      <c r="L2" s="19"/>
    </row>
    <row r="3" spans="1:12" ht="50.1" customHeight="1" x14ac:dyDescent="0.15">
      <c r="A3" s="20"/>
      <c r="B3" s="21" t="s">
        <v>41</v>
      </c>
      <c r="C3" s="22" t="s">
        <v>42</v>
      </c>
      <c r="D3" s="22" t="s">
        <v>43</v>
      </c>
      <c r="E3" s="22" t="s">
        <v>44</v>
      </c>
      <c r="F3" s="22" t="s">
        <v>45</v>
      </c>
      <c r="G3" s="22" t="s">
        <v>46</v>
      </c>
      <c r="H3" s="22" t="s">
        <v>47</v>
      </c>
      <c r="I3" s="22" t="s">
        <v>48</v>
      </c>
      <c r="J3" s="22" t="s">
        <v>49</v>
      </c>
      <c r="K3" s="50" t="s">
        <v>159</v>
      </c>
      <c r="L3" s="23"/>
    </row>
    <row r="4" spans="1:12" ht="26.25" customHeight="1" x14ac:dyDescent="0.15">
      <c r="A4" s="20"/>
      <c r="B4" s="14" t="s">
        <v>172</v>
      </c>
      <c r="C4" s="24">
        <v>58700000</v>
      </c>
      <c r="D4" s="24">
        <v>41358834</v>
      </c>
      <c r="E4" s="24">
        <v>2492418</v>
      </c>
      <c r="F4" s="14">
        <v>38866416</v>
      </c>
      <c r="G4" s="24">
        <v>61700000</v>
      </c>
      <c r="H4" s="68">
        <v>0.95137763399999997</v>
      </c>
      <c r="I4" s="14">
        <v>36976638.896139741</v>
      </c>
      <c r="J4" s="18">
        <v>21723361</v>
      </c>
      <c r="K4" s="25">
        <v>58700000</v>
      </c>
      <c r="L4" s="23"/>
    </row>
    <row r="5" spans="1:12" ht="39.950000000000003" customHeight="1" x14ac:dyDescent="0.15">
      <c r="A5" s="20"/>
      <c r="B5" s="26" t="s">
        <v>7</v>
      </c>
      <c r="C5" s="24">
        <v>58700000</v>
      </c>
      <c r="D5" s="24">
        <v>41358834</v>
      </c>
      <c r="E5" s="24">
        <v>2492418</v>
      </c>
      <c r="F5" s="24">
        <v>38866416</v>
      </c>
      <c r="G5" s="24">
        <v>61700000</v>
      </c>
      <c r="H5" s="70" t="s">
        <v>144</v>
      </c>
      <c r="I5" s="24">
        <v>36976638.896139741</v>
      </c>
      <c r="J5" s="24">
        <v>21723361</v>
      </c>
      <c r="K5" s="24">
        <v>58700000</v>
      </c>
      <c r="L5" s="23"/>
    </row>
    <row r="6" spans="1:12" ht="12" customHeight="1" x14ac:dyDescent="0.15">
      <c r="A6" s="20"/>
      <c r="B6" s="27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ht="20.100000000000001" customHeight="1" x14ac:dyDescent="0.15">
      <c r="B7" s="76" t="s">
        <v>140</v>
      </c>
      <c r="C7" s="19"/>
      <c r="D7" s="19"/>
      <c r="E7" s="19"/>
      <c r="F7" s="19"/>
      <c r="G7" s="19"/>
      <c r="H7" s="19"/>
      <c r="I7" s="19"/>
      <c r="J7" s="19"/>
      <c r="K7" s="28"/>
      <c r="L7" s="77" t="s">
        <v>157</v>
      </c>
    </row>
    <row r="8" spans="1:12" ht="50.1" customHeight="1" x14ac:dyDescent="0.15">
      <c r="A8" s="20"/>
      <c r="B8" s="21" t="s">
        <v>41</v>
      </c>
      <c r="C8" s="22" t="s">
        <v>50</v>
      </c>
      <c r="D8" s="22" t="s">
        <v>43</v>
      </c>
      <c r="E8" s="22" t="s">
        <v>44</v>
      </c>
      <c r="F8" s="22" t="s">
        <v>45</v>
      </c>
      <c r="G8" s="22" t="s">
        <v>46</v>
      </c>
      <c r="H8" s="22" t="s">
        <v>47</v>
      </c>
      <c r="I8" s="22" t="s">
        <v>48</v>
      </c>
      <c r="J8" s="22" t="s">
        <v>51</v>
      </c>
      <c r="K8" s="22" t="s">
        <v>52</v>
      </c>
      <c r="L8" s="50" t="s">
        <v>159</v>
      </c>
    </row>
    <row r="9" spans="1:12" ht="26.25" customHeight="1" x14ac:dyDescent="0.15">
      <c r="A9" s="20"/>
      <c r="B9" s="14" t="s">
        <v>171</v>
      </c>
      <c r="C9" s="24">
        <v>180000</v>
      </c>
      <c r="D9" s="24">
        <v>8765219133</v>
      </c>
      <c r="E9" s="24">
        <v>3168455134</v>
      </c>
      <c r="F9" s="24">
        <v>5596763999</v>
      </c>
      <c r="G9" s="24">
        <v>186900000</v>
      </c>
      <c r="H9" s="68">
        <v>9.6308199999999998E-4</v>
      </c>
      <c r="I9" s="14">
        <v>5390142.6656849179</v>
      </c>
      <c r="J9" s="18">
        <v>0</v>
      </c>
      <c r="K9" s="24">
        <v>180000</v>
      </c>
      <c r="L9" s="24">
        <v>180000</v>
      </c>
    </row>
    <row r="10" spans="1:12" ht="26.25" customHeight="1" x14ac:dyDescent="0.15">
      <c r="A10" s="20"/>
      <c r="B10" s="14" t="s">
        <v>173</v>
      </c>
      <c r="C10" s="24">
        <v>4740000</v>
      </c>
      <c r="D10" s="24">
        <v>201654674688</v>
      </c>
      <c r="E10" s="24">
        <v>193356255351</v>
      </c>
      <c r="F10" s="24">
        <v>8298419337</v>
      </c>
      <c r="G10" s="24">
        <v>4475180000</v>
      </c>
      <c r="H10" s="68">
        <v>1.0591750000000001E-3</v>
      </c>
      <c r="I10" s="14">
        <v>8789478.3012669757</v>
      </c>
      <c r="J10" s="18">
        <v>0</v>
      </c>
      <c r="K10" s="24">
        <v>4740000</v>
      </c>
      <c r="L10" s="24">
        <v>4740000</v>
      </c>
    </row>
    <row r="11" spans="1:12" ht="26.25" customHeight="1" x14ac:dyDescent="0.15">
      <c r="A11" s="20"/>
      <c r="B11" s="14" t="s">
        <v>174</v>
      </c>
      <c r="C11" s="24">
        <v>14650000</v>
      </c>
      <c r="D11" s="24">
        <v>83917401003</v>
      </c>
      <c r="E11" s="24">
        <v>62009362738</v>
      </c>
      <c r="F11" s="24">
        <v>21908038265</v>
      </c>
      <c r="G11" s="24">
        <v>450000000</v>
      </c>
      <c r="H11" s="68">
        <v>3.2555555999999999E-2</v>
      </c>
      <c r="I11" s="14">
        <v>713228366.58635032</v>
      </c>
      <c r="J11" s="18">
        <v>0</v>
      </c>
      <c r="K11" s="24">
        <v>14650000</v>
      </c>
      <c r="L11" s="24">
        <v>14650000</v>
      </c>
    </row>
    <row r="12" spans="1:12" ht="26.25" customHeight="1" x14ac:dyDescent="0.15">
      <c r="A12" s="20"/>
      <c r="B12" s="14" t="s">
        <v>175</v>
      </c>
      <c r="C12" s="24">
        <v>20170000</v>
      </c>
      <c r="D12" s="24">
        <v>1530450402</v>
      </c>
      <c r="E12" s="24">
        <v>439470027</v>
      </c>
      <c r="F12" s="24">
        <v>1090980375</v>
      </c>
      <c r="G12" s="24">
        <v>396961000</v>
      </c>
      <c r="H12" s="68">
        <v>5.0811037000000003E-2</v>
      </c>
      <c r="I12" s="14">
        <v>55433844.200398877</v>
      </c>
      <c r="J12" s="18">
        <v>0</v>
      </c>
      <c r="K12" s="24">
        <v>20170000</v>
      </c>
      <c r="L12" s="24">
        <v>20170000</v>
      </c>
    </row>
    <row r="13" spans="1:12" ht="26.25" customHeight="1" x14ac:dyDescent="0.15">
      <c r="A13" s="20"/>
      <c r="B13" s="14" t="s">
        <v>176</v>
      </c>
      <c r="C13" s="24">
        <v>4648000</v>
      </c>
      <c r="D13" s="24">
        <v>486854535</v>
      </c>
      <c r="E13" s="24">
        <v>4546315</v>
      </c>
      <c r="F13" s="24">
        <v>482308220</v>
      </c>
      <c r="G13" s="24">
        <v>1000000</v>
      </c>
      <c r="H13" s="68">
        <v>1</v>
      </c>
      <c r="I13" s="14">
        <v>482308220</v>
      </c>
      <c r="J13" s="18">
        <v>0</v>
      </c>
      <c r="K13" s="24">
        <v>4648000</v>
      </c>
      <c r="L13" s="24">
        <v>4648000</v>
      </c>
    </row>
    <row r="14" spans="1:12" ht="26.25" customHeight="1" x14ac:dyDescent="0.15">
      <c r="A14" s="20"/>
      <c r="B14" s="14" t="s">
        <v>177</v>
      </c>
      <c r="C14" s="24">
        <v>800000</v>
      </c>
      <c r="D14" s="24">
        <v>23893823000000</v>
      </c>
      <c r="E14" s="24">
        <v>23444803000000</v>
      </c>
      <c r="F14" s="24">
        <v>449020000000</v>
      </c>
      <c r="G14" s="24">
        <v>16602000000</v>
      </c>
      <c r="H14" s="68">
        <v>4.8186965425852301E-5</v>
      </c>
      <c r="I14" s="14">
        <v>21636911.215516202</v>
      </c>
      <c r="J14" s="18">
        <v>0</v>
      </c>
      <c r="K14" s="24">
        <v>800000</v>
      </c>
      <c r="L14" s="24">
        <v>800000</v>
      </c>
    </row>
    <row r="15" spans="1:12" ht="26.25" customHeight="1" x14ac:dyDescent="0.15">
      <c r="A15" s="20"/>
      <c r="B15" s="14" t="s">
        <v>178</v>
      </c>
      <c r="C15" s="24">
        <v>25940000</v>
      </c>
      <c r="D15" s="24">
        <v>214723512900</v>
      </c>
      <c r="E15" s="24">
        <v>187459688643</v>
      </c>
      <c r="F15" s="24">
        <v>27263824257</v>
      </c>
      <c r="G15" s="24">
        <v>5248224000</v>
      </c>
      <c r="H15" s="68">
        <v>4.9426239999999996E-3</v>
      </c>
      <c r="I15" s="14">
        <v>134754832.10443035</v>
      </c>
      <c r="J15" s="18">
        <v>0</v>
      </c>
      <c r="K15" s="24">
        <v>25940000</v>
      </c>
      <c r="L15" s="24">
        <v>25940000</v>
      </c>
    </row>
    <row r="16" spans="1:12" ht="26.25" customHeight="1" x14ac:dyDescent="0.15">
      <c r="A16" s="20"/>
      <c r="B16" s="14" t="s">
        <v>179</v>
      </c>
      <c r="C16" s="24">
        <v>2011000</v>
      </c>
      <c r="D16" s="24">
        <v>108226152</v>
      </c>
      <c r="E16" s="24">
        <v>635522</v>
      </c>
      <c r="F16" s="24">
        <v>107590630</v>
      </c>
      <c r="G16" s="24">
        <v>54588000</v>
      </c>
      <c r="H16" s="68">
        <v>3.6839598000000001E-2</v>
      </c>
      <c r="I16" s="14">
        <v>3963595.5577667402</v>
      </c>
      <c r="J16" s="18">
        <v>0</v>
      </c>
      <c r="K16" s="24">
        <v>2011000</v>
      </c>
      <c r="L16" s="24">
        <v>2011000</v>
      </c>
    </row>
    <row r="17" spans="1:12" ht="26.25" customHeight="1" x14ac:dyDescent="0.15">
      <c r="A17" s="20"/>
      <c r="B17" s="14" t="s">
        <v>180</v>
      </c>
      <c r="C17" s="24">
        <v>248000</v>
      </c>
      <c r="D17" s="24">
        <v>4375587218</v>
      </c>
      <c r="E17" s="24">
        <v>72897184</v>
      </c>
      <c r="F17" s="24">
        <v>4302690034</v>
      </c>
      <c r="G17" s="24">
        <v>2700281615</v>
      </c>
      <c r="H17" s="68">
        <v>9.1842272532748396E-5</v>
      </c>
      <c r="I17" s="14">
        <v>395168.83072656847</v>
      </c>
      <c r="J17" s="18">
        <v>0</v>
      </c>
      <c r="K17" s="24">
        <v>248000</v>
      </c>
      <c r="L17" s="24">
        <v>248000</v>
      </c>
    </row>
    <row r="18" spans="1:12" ht="26.25" customHeight="1" x14ac:dyDescent="0.15">
      <c r="A18" s="20"/>
      <c r="B18" s="14" t="s">
        <v>181</v>
      </c>
      <c r="C18" s="24">
        <v>1719768</v>
      </c>
      <c r="D18" s="24">
        <v>441512915</v>
      </c>
      <c r="E18" s="24">
        <v>989241</v>
      </c>
      <c r="F18" s="24">
        <v>440523674</v>
      </c>
      <c r="G18" s="24">
        <v>434077000</v>
      </c>
      <c r="H18" s="68">
        <v>3.9618960000000003E-3</v>
      </c>
      <c r="I18" s="14">
        <v>1745308.9819259041</v>
      </c>
      <c r="J18" s="18">
        <v>0</v>
      </c>
      <c r="K18" s="24">
        <v>1719768</v>
      </c>
      <c r="L18" s="24">
        <v>1719768</v>
      </c>
    </row>
    <row r="19" spans="1:12" ht="26.25" customHeight="1" x14ac:dyDescent="0.15">
      <c r="A19" s="20"/>
      <c r="B19" s="14" t="s">
        <v>182</v>
      </c>
      <c r="C19" s="24">
        <v>176880000</v>
      </c>
      <c r="D19" s="24">
        <v>857087838</v>
      </c>
      <c r="E19" s="24">
        <v>5060</v>
      </c>
      <c r="F19" s="24">
        <v>857082778</v>
      </c>
      <c r="G19" s="24">
        <v>857007794</v>
      </c>
      <c r="H19" s="68">
        <v>0.20639252199999999</v>
      </c>
      <c r="I19" s="14">
        <v>176895476.11418611</v>
      </c>
      <c r="J19" s="18">
        <v>0</v>
      </c>
      <c r="K19" s="24">
        <v>176880000</v>
      </c>
      <c r="L19" s="24">
        <v>176880000</v>
      </c>
    </row>
    <row r="20" spans="1:12" ht="26.25" customHeight="1" x14ac:dyDescent="0.15">
      <c r="A20" s="20"/>
      <c r="B20" s="14" t="s">
        <v>183</v>
      </c>
      <c r="C20" s="24">
        <v>2940000</v>
      </c>
      <c r="D20" s="24">
        <v>1545924882</v>
      </c>
      <c r="E20" s="24">
        <v>20859616</v>
      </c>
      <c r="F20" s="24">
        <v>1525065266</v>
      </c>
      <c r="G20" s="24">
        <v>1188400580</v>
      </c>
      <c r="H20" s="68">
        <v>2.4739129999999999E-3</v>
      </c>
      <c r="I20" s="14">
        <v>3772878.7874058578</v>
      </c>
      <c r="J20" s="18">
        <v>0</v>
      </c>
      <c r="K20" s="24">
        <v>2940000</v>
      </c>
      <c r="L20" s="24">
        <v>2940000</v>
      </c>
    </row>
    <row r="21" spans="1:12" ht="26.25" customHeight="1" x14ac:dyDescent="0.15">
      <c r="A21" s="20"/>
      <c r="B21" s="14" t="s">
        <v>184</v>
      </c>
      <c r="C21" s="24">
        <v>3084503</v>
      </c>
      <c r="D21" s="24">
        <v>1428474433</v>
      </c>
      <c r="E21" s="24">
        <v>11323000</v>
      </c>
      <c r="F21" s="24">
        <v>1417151433</v>
      </c>
      <c r="G21" s="24">
        <v>1417151433</v>
      </c>
      <c r="H21" s="68">
        <v>2.1765510000000001E-3</v>
      </c>
      <c r="I21" s="14">
        <v>3084502.3686475833</v>
      </c>
      <c r="J21" s="18">
        <v>0</v>
      </c>
      <c r="K21" s="24">
        <v>3084503</v>
      </c>
      <c r="L21" s="24">
        <v>3084503</v>
      </c>
    </row>
    <row r="22" spans="1:12" ht="26.25" customHeight="1" x14ac:dyDescent="0.15">
      <c r="A22" s="20"/>
      <c r="B22" s="14" t="s">
        <v>185</v>
      </c>
      <c r="C22" s="24">
        <v>470000</v>
      </c>
      <c r="D22" s="24">
        <v>1079070936</v>
      </c>
      <c r="E22" s="24">
        <v>112180267</v>
      </c>
      <c r="F22" s="24">
        <v>966890669</v>
      </c>
      <c r="G22" s="24">
        <v>76468924</v>
      </c>
      <c r="H22" s="68">
        <v>6.1462879999999998E-3</v>
      </c>
      <c r="I22" s="14">
        <v>5942788.5161866713</v>
      </c>
      <c r="J22" s="18">
        <v>0</v>
      </c>
      <c r="K22" s="24">
        <v>470000</v>
      </c>
      <c r="L22" s="24">
        <v>470000</v>
      </c>
    </row>
    <row r="23" spans="1:12" ht="26.25" customHeight="1" x14ac:dyDescent="0.15">
      <c r="A23" s="20"/>
      <c r="B23" s="14" t="s">
        <v>186</v>
      </c>
      <c r="C23" s="24">
        <v>50000</v>
      </c>
      <c r="D23" s="24">
        <v>2195771585</v>
      </c>
      <c r="E23" s="24">
        <v>617634082</v>
      </c>
      <c r="F23" s="24">
        <v>1578137503</v>
      </c>
      <c r="G23" s="24">
        <v>400000000</v>
      </c>
      <c r="H23" s="68">
        <v>1.25E-4</v>
      </c>
      <c r="I23" s="14">
        <v>197267.187875</v>
      </c>
      <c r="J23" s="18">
        <v>0</v>
      </c>
      <c r="K23" s="24">
        <v>50000</v>
      </c>
      <c r="L23" s="24">
        <v>50000</v>
      </c>
    </row>
    <row r="24" spans="1:12" ht="39.950000000000003" customHeight="1" x14ac:dyDescent="0.15">
      <c r="A24" s="20"/>
      <c r="B24" s="26" t="s">
        <v>7</v>
      </c>
      <c r="C24" s="24">
        <v>258531271</v>
      </c>
      <c r="D24" s="24">
        <v>24416932768620</v>
      </c>
      <c r="E24" s="24">
        <v>23892077302180</v>
      </c>
      <c r="F24" s="24">
        <v>524855466440</v>
      </c>
      <c r="G24" s="24">
        <v>34488240346</v>
      </c>
      <c r="H24" s="69" t="s">
        <v>144</v>
      </c>
      <c r="I24" s="24">
        <v>1617538781.4183683</v>
      </c>
      <c r="J24" s="24">
        <v>0</v>
      </c>
      <c r="K24" s="24">
        <v>258531271</v>
      </c>
      <c r="L24" s="24">
        <v>258531271</v>
      </c>
    </row>
  </sheetData>
  <phoneticPr fontId="6"/>
  <pageMargins left="0.78740157480314965" right="0" top="0.78740157480314965" bottom="0" header="0.31496062992125984" footer="0.31496062992125984"/>
  <pageSetup paperSize="9" scale="47" fitToHeight="0" orientation="landscape" r:id="rId1"/>
  <rowBreaks count="1" manualBreakCount="1">
    <brk id="6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G19"/>
  <sheetViews>
    <sheetView showGridLines="0" zoomScale="70" zoomScaleNormal="70" zoomScaleSheetLayoutView="80" workbookViewId="0">
      <pane ySplit="4" topLeftCell="A5" activePane="bottomLeft" state="frozen"/>
      <selection activeCell="M19" sqref="M19:M24"/>
      <selection pane="bottomLeft" activeCell="A5" sqref="A5"/>
    </sheetView>
  </sheetViews>
  <sheetFormatPr defaultColWidth="9" defaultRowHeight="13.5" x14ac:dyDescent="0.15"/>
  <cols>
    <col min="1" max="1" width="66.875" style="1" customWidth="1"/>
    <col min="2" max="6" width="29.5" style="1" customWidth="1"/>
    <col min="7" max="7" width="29.5" style="7" customWidth="1"/>
    <col min="8" max="16384" width="9" style="1"/>
  </cols>
  <sheetData>
    <row r="1" spans="1:7" ht="11.25" customHeight="1" x14ac:dyDescent="0.15"/>
    <row r="2" spans="1:7" ht="18.75" customHeight="1" x14ac:dyDescent="0.15">
      <c r="A2" s="74" t="s">
        <v>141</v>
      </c>
      <c r="G2" s="82" t="s">
        <v>157</v>
      </c>
    </row>
    <row r="3" spans="1:7" s="3" customFormat="1" ht="17.45" customHeight="1" x14ac:dyDescent="0.15">
      <c r="A3" s="193" t="s">
        <v>53</v>
      </c>
      <c r="B3" s="194" t="s">
        <v>5</v>
      </c>
      <c r="C3" s="194" t="s">
        <v>3</v>
      </c>
      <c r="D3" s="194" t="s">
        <v>1</v>
      </c>
      <c r="E3" s="194" t="s">
        <v>2</v>
      </c>
      <c r="F3" s="191" t="s">
        <v>160</v>
      </c>
      <c r="G3" s="191" t="s">
        <v>158</v>
      </c>
    </row>
    <row r="4" spans="1:7" s="13" customFormat="1" ht="17.45" customHeight="1" x14ac:dyDescent="0.15">
      <c r="A4" s="193"/>
      <c r="B4" s="192"/>
      <c r="C4" s="192"/>
      <c r="D4" s="192"/>
      <c r="E4" s="192"/>
      <c r="F4" s="192"/>
      <c r="G4" s="192"/>
    </row>
    <row r="5" spans="1:7" s="3" customFormat="1" ht="35.1" customHeight="1" x14ac:dyDescent="0.15">
      <c r="A5" s="78" t="s">
        <v>187</v>
      </c>
      <c r="B5" s="79">
        <v>955427954</v>
      </c>
      <c r="C5" s="80">
        <v>202638777</v>
      </c>
      <c r="D5" s="80">
        <v>0</v>
      </c>
      <c r="E5" s="80">
        <v>0</v>
      </c>
      <c r="F5" s="79">
        <v>1158066731</v>
      </c>
      <c r="G5" s="79">
        <v>1158066731</v>
      </c>
    </row>
    <row r="6" spans="1:7" s="3" customFormat="1" ht="35.1" customHeight="1" x14ac:dyDescent="0.15">
      <c r="A6" s="78" t="s">
        <v>188</v>
      </c>
      <c r="B6" s="79">
        <v>238689626</v>
      </c>
      <c r="C6" s="80">
        <v>390687494</v>
      </c>
      <c r="D6" s="80">
        <v>0</v>
      </c>
      <c r="E6" s="80">
        <v>0</v>
      </c>
      <c r="F6" s="79">
        <v>629377120</v>
      </c>
      <c r="G6" s="79">
        <v>629511043</v>
      </c>
    </row>
    <row r="7" spans="1:7" s="3" customFormat="1" ht="35.1" customHeight="1" x14ac:dyDescent="0.15">
      <c r="A7" s="78" t="s">
        <v>189</v>
      </c>
      <c r="B7" s="79">
        <v>83956457</v>
      </c>
      <c r="C7" s="80">
        <v>0</v>
      </c>
      <c r="D7" s="80">
        <v>0</v>
      </c>
      <c r="E7" s="80">
        <v>0</v>
      </c>
      <c r="F7" s="79">
        <v>83956457</v>
      </c>
      <c r="G7" s="79">
        <v>83956457</v>
      </c>
    </row>
    <row r="8" spans="1:7" s="3" customFormat="1" ht="35.1" customHeight="1" x14ac:dyDescent="0.15">
      <c r="A8" s="78" t="s">
        <v>190</v>
      </c>
      <c r="B8" s="79">
        <v>137006723</v>
      </c>
      <c r="C8" s="80">
        <v>293265737</v>
      </c>
      <c r="D8" s="80">
        <v>0</v>
      </c>
      <c r="E8" s="80">
        <v>0</v>
      </c>
      <c r="F8" s="79">
        <v>430272460</v>
      </c>
      <c r="G8" s="79">
        <v>430272460</v>
      </c>
    </row>
    <row r="9" spans="1:7" s="3" customFormat="1" ht="35.1" customHeight="1" x14ac:dyDescent="0.15">
      <c r="A9" s="78" t="s">
        <v>191</v>
      </c>
      <c r="B9" s="79">
        <v>360252372</v>
      </c>
      <c r="C9" s="80">
        <v>993970693</v>
      </c>
      <c r="D9" s="80">
        <v>0</v>
      </c>
      <c r="E9" s="80">
        <v>0</v>
      </c>
      <c r="F9" s="79">
        <v>1354223065</v>
      </c>
      <c r="G9" s="79">
        <v>1354975706</v>
      </c>
    </row>
    <row r="10" spans="1:7" s="3" customFormat="1" ht="35.1" customHeight="1" x14ac:dyDescent="0.15">
      <c r="A10" s="78" t="s">
        <v>192</v>
      </c>
      <c r="B10" s="79">
        <v>106526250</v>
      </c>
      <c r="C10" s="80">
        <v>99789452</v>
      </c>
      <c r="D10" s="80">
        <v>0</v>
      </c>
      <c r="E10" s="80">
        <v>0</v>
      </c>
      <c r="F10" s="79">
        <v>206315702</v>
      </c>
      <c r="G10" s="79">
        <v>206315702</v>
      </c>
    </row>
    <row r="11" spans="1:7" s="3" customFormat="1" ht="35.1" customHeight="1" x14ac:dyDescent="0.15">
      <c r="A11" s="78" t="s">
        <v>193</v>
      </c>
      <c r="B11" s="79">
        <v>80522587</v>
      </c>
      <c r="C11" s="80">
        <v>0</v>
      </c>
      <c r="D11" s="80">
        <v>0</v>
      </c>
      <c r="E11" s="80">
        <v>0</v>
      </c>
      <c r="F11" s="79">
        <v>80522587</v>
      </c>
      <c r="G11" s="79">
        <v>80522587</v>
      </c>
    </row>
    <row r="12" spans="1:7" s="3" customFormat="1" ht="35.1" customHeight="1" x14ac:dyDescent="0.15">
      <c r="A12" s="78" t="s">
        <v>194</v>
      </c>
      <c r="B12" s="79">
        <v>27734692</v>
      </c>
      <c r="C12" s="80">
        <v>0</v>
      </c>
      <c r="D12" s="80">
        <v>0</v>
      </c>
      <c r="E12" s="80">
        <v>0</v>
      </c>
      <c r="F12" s="79">
        <v>27734692</v>
      </c>
      <c r="G12" s="79">
        <v>27734692</v>
      </c>
    </row>
    <row r="13" spans="1:7" s="3" customFormat="1" ht="35.1" customHeight="1" x14ac:dyDescent="0.15">
      <c r="A13" s="78" t="s">
        <v>195</v>
      </c>
      <c r="B13" s="79">
        <v>31620603</v>
      </c>
      <c r="C13" s="80">
        <v>0</v>
      </c>
      <c r="D13" s="80">
        <v>0</v>
      </c>
      <c r="E13" s="80">
        <v>0</v>
      </c>
      <c r="F13" s="79">
        <v>31620603</v>
      </c>
      <c r="G13" s="79">
        <v>31620603</v>
      </c>
    </row>
    <row r="14" spans="1:7" s="3" customFormat="1" ht="35.1" customHeight="1" x14ac:dyDescent="0.15">
      <c r="A14" s="78" t="s">
        <v>196</v>
      </c>
      <c r="B14" s="79">
        <v>478</v>
      </c>
      <c r="C14" s="80">
        <v>0</v>
      </c>
      <c r="D14" s="80">
        <v>0</v>
      </c>
      <c r="E14" s="80">
        <v>0</v>
      </c>
      <c r="F14" s="79">
        <v>478</v>
      </c>
      <c r="G14" s="79">
        <v>478</v>
      </c>
    </row>
    <row r="15" spans="1:7" s="3" customFormat="1" ht="35.1" customHeight="1" x14ac:dyDescent="0.15">
      <c r="A15" s="78" t="s">
        <v>197</v>
      </c>
      <c r="B15" s="79">
        <v>10235580</v>
      </c>
      <c r="C15" s="80">
        <v>0</v>
      </c>
      <c r="D15" s="80">
        <v>0</v>
      </c>
      <c r="E15" s="80">
        <v>0</v>
      </c>
      <c r="F15" s="79">
        <v>10235580</v>
      </c>
      <c r="G15" s="79">
        <v>10235580</v>
      </c>
    </row>
    <row r="16" spans="1:7" s="3" customFormat="1" ht="35.1" customHeight="1" x14ac:dyDescent="0.15">
      <c r="A16" s="78" t="s">
        <v>198</v>
      </c>
      <c r="B16" s="79">
        <v>41247019</v>
      </c>
      <c r="C16" s="80">
        <v>0</v>
      </c>
      <c r="D16" s="80">
        <v>0</v>
      </c>
      <c r="E16" s="80">
        <v>0</v>
      </c>
      <c r="F16" s="79">
        <v>41247019</v>
      </c>
      <c r="G16" s="79">
        <v>41247019</v>
      </c>
    </row>
    <row r="17" spans="1:7" s="3" customFormat="1" ht="35.1" customHeight="1" x14ac:dyDescent="0.15">
      <c r="A17" s="78" t="s">
        <v>199</v>
      </c>
      <c r="B17" s="79">
        <v>2396</v>
      </c>
      <c r="C17" s="80">
        <v>0</v>
      </c>
      <c r="D17" s="80">
        <v>0</v>
      </c>
      <c r="E17" s="80">
        <v>0</v>
      </c>
      <c r="F17" s="79">
        <v>2396</v>
      </c>
      <c r="G17" s="79">
        <v>2396</v>
      </c>
    </row>
    <row r="18" spans="1:7" s="3" customFormat="1" ht="35.1" customHeight="1" x14ac:dyDescent="0.15">
      <c r="A18" s="78" t="s">
        <v>200</v>
      </c>
      <c r="B18" s="79">
        <v>7341665</v>
      </c>
      <c r="C18" s="80">
        <v>0</v>
      </c>
      <c r="D18" s="80">
        <v>0</v>
      </c>
      <c r="E18" s="80">
        <v>0</v>
      </c>
      <c r="F18" s="79">
        <v>7341665</v>
      </c>
      <c r="G18" s="79">
        <v>7341665</v>
      </c>
    </row>
    <row r="19" spans="1:7" s="3" customFormat="1" ht="35.1" customHeight="1" x14ac:dyDescent="0.15">
      <c r="A19" s="81" t="s">
        <v>7</v>
      </c>
      <c r="B19" s="14">
        <v>2080564402</v>
      </c>
      <c r="C19" s="14">
        <v>1980352153</v>
      </c>
      <c r="D19" s="14">
        <v>0</v>
      </c>
      <c r="E19" s="14">
        <v>0</v>
      </c>
      <c r="F19" s="14">
        <v>4060916555</v>
      </c>
      <c r="G19" s="14">
        <v>4061803119</v>
      </c>
    </row>
  </sheetData>
  <mergeCells count="7">
    <mergeCell ref="G3:G4"/>
    <mergeCell ref="A3:A4"/>
    <mergeCell ref="B3:B4"/>
    <mergeCell ref="C3:C4"/>
    <mergeCell ref="D3:D4"/>
    <mergeCell ref="E3:E4"/>
    <mergeCell ref="F3:F4"/>
  </mergeCells>
  <phoneticPr fontId="6"/>
  <pageMargins left="0.78740157480314965" right="0" top="0.78740157480314965" bottom="0" header="0.31496062992125984" footer="0.31496062992125984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B1:K8"/>
  <sheetViews>
    <sheetView showGridLines="0" zoomScale="80" zoomScaleNormal="80" zoomScaleSheetLayoutView="80" workbookViewId="0"/>
  </sheetViews>
  <sheetFormatPr defaultColWidth="9" defaultRowHeight="13.5" x14ac:dyDescent="0.15"/>
  <cols>
    <col min="1" max="1" width="0.875" style="1" customWidth="1"/>
    <col min="2" max="2" width="28.875" style="1" customWidth="1"/>
    <col min="3" max="7" width="16.25" style="1" customWidth="1"/>
    <col min="8" max="8" width="0.875" style="1" customWidth="1"/>
    <col min="9" max="9" width="7.375" style="1" customWidth="1"/>
    <col min="10" max="16384" width="9" style="1"/>
  </cols>
  <sheetData>
    <row r="1" spans="2:11" ht="19.5" customHeight="1" x14ac:dyDescent="0.15">
      <c r="B1" s="85" t="s">
        <v>142</v>
      </c>
      <c r="C1" s="11"/>
      <c r="D1" s="11"/>
      <c r="E1" s="11"/>
      <c r="F1" s="11"/>
      <c r="G1" s="86" t="s">
        <v>157</v>
      </c>
      <c r="H1" s="6"/>
      <c r="I1" s="132" t="s">
        <v>166</v>
      </c>
      <c r="J1" s="6"/>
      <c r="K1" s="6"/>
    </row>
    <row r="2" spans="2:11" s="3" customFormat="1" ht="21" customHeight="1" x14ac:dyDescent="0.15">
      <c r="B2" s="191" t="s">
        <v>54</v>
      </c>
      <c r="C2" s="196" t="s">
        <v>4</v>
      </c>
      <c r="D2" s="197"/>
      <c r="E2" s="196" t="s">
        <v>6</v>
      </c>
      <c r="F2" s="197"/>
      <c r="G2" s="191" t="s">
        <v>55</v>
      </c>
      <c r="I2" s="131"/>
    </row>
    <row r="3" spans="2:11" s="3" customFormat="1" ht="27.75" customHeight="1" x14ac:dyDescent="0.15">
      <c r="B3" s="195"/>
      <c r="C3" s="83" t="s">
        <v>56</v>
      </c>
      <c r="D3" s="83" t="s">
        <v>57</v>
      </c>
      <c r="E3" s="83" t="s">
        <v>56</v>
      </c>
      <c r="F3" s="83" t="s">
        <v>57</v>
      </c>
      <c r="G3" s="195"/>
      <c r="I3" s="132" t="s">
        <v>170</v>
      </c>
    </row>
    <row r="4" spans="2:11" s="3" customFormat="1" ht="20.100000000000001" customHeight="1" x14ac:dyDescent="0.15">
      <c r="B4" s="81" t="s">
        <v>7</v>
      </c>
      <c r="C4" s="14" t="e">
        <f>SUBTOTAL(9,#REF!)</f>
        <v>#REF!</v>
      </c>
      <c r="D4" s="14" t="e">
        <f>SUBTOTAL(9,#REF!)</f>
        <v>#REF!</v>
      </c>
      <c r="E4" s="14" t="e">
        <f>SUBTOTAL(9,#REF!)</f>
        <v>#REF!</v>
      </c>
      <c r="F4" s="14" t="e">
        <f>SUBTOTAL(9,#REF!)</f>
        <v>#REF!</v>
      </c>
      <c r="G4" s="14" t="e">
        <f>SUBTOTAL(9,#REF!)</f>
        <v>#REF!</v>
      </c>
      <c r="I4" s="132" t="s">
        <v>169</v>
      </c>
    </row>
    <row r="5" spans="2:11" ht="3.75" customHeight="1" x14ac:dyDescent="0.15">
      <c r="B5" s="12"/>
      <c r="C5" s="8"/>
      <c r="D5" s="8"/>
      <c r="E5" s="8"/>
      <c r="F5" s="8"/>
      <c r="G5" s="8"/>
      <c r="H5" s="2"/>
      <c r="I5" s="2"/>
      <c r="J5" s="2"/>
      <c r="K5" s="9"/>
    </row>
    <row r="6" spans="2:11" x14ac:dyDescent="0.15">
      <c r="C6" s="2"/>
      <c r="D6" s="2"/>
      <c r="E6" s="2"/>
      <c r="F6" s="2"/>
      <c r="G6" s="2"/>
      <c r="H6" s="2"/>
      <c r="I6" s="132" t="s">
        <v>167</v>
      </c>
    </row>
    <row r="7" spans="2:11" x14ac:dyDescent="0.15">
      <c r="B7" s="130" t="s">
        <v>164</v>
      </c>
      <c r="C7" s="120" t="s">
        <v>0</v>
      </c>
      <c r="D7" s="120" t="s">
        <v>162</v>
      </c>
      <c r="E7" s="120" t="s">
        <v>0</v>
      </c>
      <c r="F7" s="120" t="s">
        <v>162</v>
      </c>
      <c r="G7" s="10"/>
      <c r="H7" s="10"/>
      <c r="I7" s="132" t="s">
        <v>168</v>
      </c>
    </row>
    <row r="8" spans="2:11" x14ac:dyDescent="0.15">
      <c r="B8" s="119" t="s">
        <v>165</v>
      </c>
      <c r="C8" s="140">
        <v>0</v>
      </c>
      <c r="D8" s="119" t="e">
        <f>+C4-C8</f>
        <v>#REF!</v>
      </c>
      <c r="E8" s="140">
        <v>0</v>
      </c>
      <c r="F8" s="119" t="e">
        <f>+E4-E8</f>
        <v>#REF!</v>
      </c>
    </row>
  </sheetData>
  <mergeCells count="4">
    <mergeCell ref="B2:B3"/>
    <mergeCell ref="C2:D2"/>
    <mergeCell ref="E2:F2"/>
    <mergeCell ref="G2:G3"/>
  </mergeCells>
  <phoneticPr fontId="6"/>
  <pageMargins left="0.78740157480314965" right="0" top="0.78740157480314965" bottom="0" header="0.31496062992125984" footer="0.31496062992125984"/>
  <pageSetup paperSize="9" scale="12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1:G20"/>
  <sheetViews>
    <sheetView showGridLines="0" zoomScaleNormal="100" zoomScaleSheetLayoutView="80" workbookViewId="0"/>
  </sheetViews>
  <sheetFormatPr defaultColWidth="9" defaultRowHeight="13.5" x14ac:dyDescent="0.15"/>
  <cols>
    <col min="1" max="1" width="29.375" style="1" customWidth="1"/>
    <col min="2" max="3" width="19.375" style="1" customWidth="1"/>
    <col min="4" max="4" width="3.5" style="1" customWidth="1"/>
    <col min="5" max="5" width="29.375" style="1" customWidth="1"/>
    <col min="6" max="7" width="19.375" style="1" customWidth="1"/>
    <col min="8" max="16384" width="9" style="1"/>
  </cols>
  <sheetData>
    <row r="1" spans="1:7" ht="11.25" customHeight="1" x14ac:dyDescent="0.15"/>
    <row r="2" spans="1:7" ht="19.5" customHeight="1" x14ac:dyDescent="0.15">
      <c r="A2" s="87" t="s">
        <v>227</v>
      </c>
      <c r="B2" s="6"/>
      <c r="C2" s="82" t="s">
        <v>157</v>
      </c>
      <c r="D2" s="6"/>
      <c r="E2" s="88" t="s">
        <v>228</v>
      </c>
      <c r="F2" s="6"/>
      <c r="G2" s="82" t="s">
        <v>157</v>
      </c>
    </row>
    <row r="3" spans="1:7" s="3" customFormat="1" ht="30" customHeight="1" x14ac:dyDescent="0.15">
      <c r="A3" s="83" t="s">
        <v>54</v>
      </c>
      <c r="B3" s="83" t="s">
        <v>58</v>
      </c>
      <c r="C3" s="83" t="s">
        <v>59</v>
      </c>
      <c r="E3" s="83" t="s">
        <v>54</v>
      </c>
      <c r="F3" s="83" t="s">
        <v>58</v>
      </c>
      <c r="G3" s="83" t="s">
        <v>59</v>
      </c>
    </row>
    <row r="4" spans="1:7" s="3" customFormat="1" ht="21" customHeight="1" x14ac:dyDescent="0.15">
      <c r="A4" s="89" t="s">
        <v>60</v>
      </c>
      <c r="B4" s="90"/>
      <c r="C4" s="90"/>
      <c r="D4" s="91"/>
      <c r="E4" s="90" t="s">
        <v>60</v>
      </c>
      <c r="F4" s="90"/>
      <c r="G4" s="90"/>
    </row>
    <row r="5" spans="1:7" s="3" customFormat="1" ht="21" customHeight="1" x14ac:dyDescent="0.15">
      <c r="A5" s="92" t="s">
        <v>163</v>
      </c>
      <c r="B5" s="93">
        <v>71942530</v>
      </c>
      <c r="C5" s="93">
        <v>0</v>
      </c>
      <c r="D5" s="91"/>
      <c r="E5" s="95" t="s">
        <v>262</v>
      </c>
      <c r="F5" s="93">
        <v>0</v>
      </c>
      <c r="G5" s="93">
        <v>0</v>
      </c>
    </row>
    <row r="6" spans="1:7" s="3" customFormat="1" ht="21" customHeight="1" x14ac:dyDescent="0.15">
      <c r="A6" s="114" t="s">
        <v>201</v>
      </c>
      <c r="B6" s="93">
        <v>71942530</v>
      </c>
      <c r="C6" s="93">
        <v>0</v>
      </c>
      <c r="D6" s="91"/>
      <c r="E6" s="115" t="s">
        <v>201</v>
      </c>
      <c r="F6" s="93">
        <v>0</v>
      </c>
      <c r="G6" s="93">
        <v>0</v>
      </c>
    </row>
    <row r="7" spans="1:7" s="3" customFormat="1" ht="21" customHeight="1" thickBot="1" x14ac:dyDescent="0.2">
      <c r="A7" s="96" t="s">
        <v>61</v>
      </c>
      <c r="B7" s="97">
        <v>71942530</v>
      </c>
      <c r="C7" s="97">
        <v>0</v>
      </c>
      <c r="D7" s="94"/>
      <c r="E7" s="98" t="s">
        <v>61</v>
      </c>
      <c r="F7" s="97">
        <v>0</v>
      </c>
      <c r="G7" s="97">
        <v>0</v>
      </c>
    </row>
    <row r="8" spans="1:7" s="3" customFormat="1" ht="21" customHeight="1" thickTop="1" x14ac:dyDescent="0.15">
      <c r="A8" s="99" t="s">
        <v>62</v>
      </c>
      <c r="B8" s="100"/>
      <c r="C8" s="100"/>
      <c r="D8" s="94"/>
      <c r="E8" s="100" t="s">
        <v>62</v>
      </c>
      <c r="F8" s="100"/>
      <c r="G8" s="100"/>
    </row>
    <row r="9" spans="1:7" s="3" customFormat="1" ht="21" customHeight="1" x14ac:dyDescent="0.15">
      <c r="A9" s="101" t="s">
        <v>63</v>
      </c>
      <c r="B9" s="93">
        <v>20757470</v>
      </c>
      <c r="C9" s="93">
        <v>1023646</v>
      </c>
      <c r="D9" s="94"/>
      <c r="E9" s="93" t="s">
        <v>263</v>
      </c>
      <c r="F9" s="93">
        <v>5618495</v>
      </c>
      <c r="G9" s="93">
        <v>431217</v>
      </c>
    </row>
    <row r="10" spans="1:7" s="3" customFormat="1" ht="21" customHeight="1" x14ac:dyDescent="0.15">
      <c r="A10" s="116" t="s">
        <v>202</v>
      </c>
      <c r="B10" s="100">
        <v>865713</v>
      </c>
      <c r="C10" s="100">
        <v>45509</v>
      </c>
      <c r="D10" s="94"/>
      <c r="E10" s="116" t="s">
        <v>202</v>
      </c>
      <c r="F10" s="100">
        <v>864695</v>
      </c>
      <c r="G10" s="100">
        <v>45455</v>
      </c>
    </row>
    <row r="11" spans="1:7" s="3" customFormat="1" ht="21" customHeight="1" x14ac:dyDescent="0.15">
      <c r="A11" s="113" t="s">
        <v>203</v>
      </c>
      <c r="B11" s="14">
        <v>11380194</v>
      </c>
      <c r="C11" s="14">
        <v>899169</v>
      </c>
      <c r="D11" s="94"/>
      <c r="E11" s="113" t="s">
        <v>203</v>
      </c>
      <c r="F11" s="14">
        <v>4326100</v>
      </c>
      <c r="G11" s="14">
        <v>341813</v>
      </c>
    </row>
    <row r="12" spans="1:7" s="3" customFormat="1" ht="21" customHeight="1" x14ac:dyDescent="0.15">
      <c r="A12" s="113" t="s">
        <v>204</v>
      </c>
      <c r="B12" s="14">
        <v>768500</v>
      </c>
      <c r="C12" s="14">
        <v>78968</v>
      </c>
      <c r="D12" s="94"/>
      <c r="E12" s="113" t="s">
        <v>204</v>
      </c>
      <c r="F12" s="14">
        <v>427700</v>
      </c>
      <c r="G12" s="14">
        <v>43949</v>
      </c>
    </row>
    <row r="13" spans="1:7" s="3" customFormat="1" ht="21" customHeight="1" x14ac:dyDescent="0.15">
      <c r="A13" s="113" t="s">
        <v>205</v>
      </c>
      <c r="B13" s="14">
        <v>7743063</v>
      </c>
      <c r="C13" s="14">
        <v>0</v>
      </c>
      <c r="D13" s="94"/>
      <c r="E13" s="113" t="s">
        <v>205</v>
      </c>
      <c r="F13" s="14">
        <v>0</v>
      </c>
      <c r="G13" s="14">
        <v>0</v>
      </c>
    </row>
    <row r="14" spans="1:7" s="3" customFormat="1" ht="21" customHeight="1" x14ac:dyDescent="0.15">
      <c r="A14" s="84" t="s">
        <v>64</v>
      </c>
      <c r="B14" s="14">
        <v>15577067</v>
      </c>
      <c r="C14" s="14">
        <v>124783</v>
      </c>
      <c r="D14" s="94"/>
      <c r="E14" s="84" t="s">
        <v>264</v>
      </c>
      <c r="F14" s="14">
        <v>5029925</v>
      </c>
      <c r="G14" s="14">
        <v>1010</v>
      </c>
    </row>
    <row r="15" spans="1:7" s="3" customFormat="1" ht="21" customHeight="1" x14ac:dyDescent="0.15">
      <c r="A15" s="113" t="s">
        <v>206</v>
      </c>
      <c r="B15" s="14">
        <v>10773227</v>
      </c>
      <c r="C15" s="14">
        <v>670</v>
      </c>
      <c r="D15" s="94"/>
      <c r="E15" s="113" t="s">
        <v>206</v>
      </c>
      <c r="F15" s="14">
        <v>5004102</v>
      </c>
      <c r="G15" s="14">
        <v>311</v>
      </c>
    </row>
    <row r="16" spans="1:7" s="3" customFormat="1" ht="21" customHeight="1" x14ac:dyDescent="0.15">
      <c r="A16" s="113" t="s">
        <v>207</v>
      </c>
      <c r="B16" s="14">
        <v>38440</v>
      </c>
      <c r="C16" s="14">
        <v>0</v>
      </c>
      <c r="D16" s="94"/>
      <c r="E16" s="113" t="s">
        <v>207</v>
      </c>
      <c r="F16" s="14">
        <v>0</v>
      </c>
      <c r="G16" s="14">
        <v>0</v>
      </c>
    </row>
    <row r="17" spans="1:7" s="3" customFormat="1" ht="21" customHeight="1" x14ac:dyDescent="0.15">
      <c r="A17" s="113" t="s">
        <v>208</v>
      </c>
      <c r="B17" s="14">
        <v>180000</v>
      </c>
      <c r="C17" s="14">
        <v>0</v>
      </c>
      <c r="D17" s="94"/>
      <c r="E17" s="113" t="s">
        <v>208</v>
      </c>
      <c r="F17" s="14">
        <v>0</v>
      </c>
      <c r="G17" s="14">
        <v>0</v>
      </c>
    </row>
    <row r="18" spans="1:7" s="3" customFormat="1" ht="21" customHeight="1" x14ac:dyDescent="0.15">
      <c r="A18" s="113" t="s">
        <v>209</v>
      </c>
      <c r="B18" s="14">
        <v>4585400</v>
      </c>
      <c r="C18" s="14">
        <v>124113</v>
      </c>
      <c r="D18" s="94"/>
      <c r="E18" s="113" t="s">
        <v>209</v>
      </c>
      <c r="F18" s="14">
        <v>25823</v>
      </c>
      <c r="G18" s="14">
        <v>699</v>
      </c>
    </row>
    <row r="19" spans="1:7" s="3" customFormat="1" ht="21" customHeight="1" thickBot="1" x14ac:dyDescent="0.2">
      <c r="A19" s="96" t="s">
        <v>61</v>
      </c>
      <c r="B19" s="97">
        <v>36334537</v>
      </c>
      <c r="C19" s="97">
        <v>1148429</v>
      </c>
      <c r="D19" s="94"/>
      <c r="E19" s="98" t="s">
        <v>61</v>
      </c>
      <c r="F19" s="97">
        <v>10648420</v>
      </c>
      <c r="G19" s="97">
        <v>432227</v>
      </c>
    </row>
    <row r="20" spans="1:7" s="3" customFormat="1" ht="21" customHeight="1" thickTop="1" x14ac:dyDescent="0.15">
      <c r="A20" s="102" t="s">
        <v>7</v>
      </c>
      <c r="B20" s="93">
        <v>108277067</v>
      </c>
      <c r="C20" s="93">
        <v>1148429</v>
      </c>
      <c r="D20" s="94"/>
      <c r="E20" s="103" t="s">
        <v>7</v>
      </c>
      <c r="F20" s="93">
        <v>10648420</v>
      </c>
      <c r="G20" s="93">
        <v>432227</v>
      </c>
    </row>
  </sheetData>
  <phoneticPr fontId="6"/>
  <pageMargins left="0.78740157480314965" right="0" top="0.78740157480314965" bottom="0" header="0.31496062992125984" footer="0.31496062992125984"/>
  <pageSetup paperSize="9" scale="9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pageSetUpPr fitToPage="1"/>
  </sheetPr>
  <dimension ref="A1:O12"/>
  <sheetViews>
    <sheetView zoomScale="85" zoomScaleNormal="85" zoomScaleSheetLayoutView="80" workbookViewId="0"/>
  </sheetViews>
  <sheetFormatPr defaultColWidth="9" defaultRowHeight="13.5" x14ac:dyDescent="0.15"/>
  <cols>
    <col min="1" max="1" width="18.875" style="1" customWidth="1"/>
    <col min="2" max="15" width="17" style="1" customWidth="1"/>
    <col min="16" max="16384" width="9" style="1"/>
  </cols>
  <sheetData>
    <row r="1" spans="1:15" ht="20.25" customHeight="1" x14ac:dyDescent="0.15">
      <c r="A1" s="75" t="s">
        <v>65</v>
      </c>
      <c r="L1" s="131"/>
    </row>
    <row r="2" spans="1:15" ht="20.25" customHeight="1" x14ac:dyDescent="0.15">
      <c r="A2" s="75" t="s">
        <v>66</v>
      </c>
      <c r="B2" s="4"/>
      <c r="C2" s="5"/>
      <c r="D2" s="5"/>
      <c r="E2" s="5"/>
      <c r="F2" s="5"/>
      <c r="G2" s="5"/>
      <c r="H2" s="5"/>
      <c r="I2" s="5"/>
      <c r="J2" s="82" t="s">
        <v>157</v>
      </c>
      <c r="K2" s="82"/>
      <c r="L2" s="131"/>
    </row>
    <row r="3" spans="1:15" ht="24.95" customHeight="1" x14ac:dyDescent="0.15">
      <c r="A3" s="202" t="s">
        <v>53</v>
      </c>
      <c r="B3" s="198" t="s">
        <v>67</v>
      </c>
      <c r="C3" s="200" t="s">
        <v>68</v>
      </c>
      <c r="D3" s="202" t="s">
        <v>69</v>
      </c>
      <c r="E3" s="202" t="s">
        <v>70</v>
      </c>
      <c r="F3" s="202" t="s">
        <v>71</v>
      </c>
      <c r="G3" s="198" t="s">
        <v>72</v>
      </c>
      <c r="H3" s="174"/>
      <c r="I3" s="175"/>
      <c r="J3" s="202" t="s">
        <v>73</v>
      </c>
      <c r="K3" s="176"/>
      <c r="L3" s="176"/>
      <c r="M3" s="176"/>
      <c r="N3" s="176"/>
      <c r="O3" s="176"/>
    </row>
    <row r="4" spans="1:15" ht="24.95" customHeight="1" x14ac:dyDescent="0.15">
      <c r="A4" s="204"/>
      <c r="B4" s="205"/>
      <c r="C4" s="201"/>
      <c r="D4" s="203"/>
      <c r="E4" s="203"/>
      <c r="F4" s="203"/>
      <c r="G4" s="199"/>
      <c r="H4" s="177" t="s">
        <v>75</v>
      </c>
      <c r="I4" s="177" t="s">
        <v>76</v>
      </c>
      <c r="J4" s="203"/>
      <c r="K4" s="176"/>
      <c r="L4" s="176"/>
      <c r="M4" s="176"/>
      <c r="N4" s="176"/>
      <c r="O4" s="176"/>
    </row>
    <row r="5" spans="1:15" ht="24.95" customHeight="1" x14ac:dyDescent="0.15">
      <c r="A5" s="178" t="s">
        <v>229</v>
      </c>
      <c r="B5" s="179">
        <v>10547911711</v>
      </c>
      <c r="C5" s="180">
        <v>8180234998</v>
      </c>
      <c r="D5" s="181">
        <v>729446300</v>
      </c>
      <c r="E5" s="181">
        <v>1038126000</v>
      </c>
      <c r="F5" s="181">
        <v>374854397</v>
      </c>
      <c r="G5" s="181">
        <v>0</v>
      </c>
      <c r="H5" s="181">
        <v>0</v>
      </c>
      <c r="I5" s="181">
        <v>0</v>
      </c>
      <c r="J5" s="181">
        <v>225250016</v>
      </c>
      <c r="K5" s="176"/>
      <c r="L5" s="176"/>
      <c r="M5" s="176"/>
      <c r="N5" s="176"/>
      <c r="O5" s="176"/>
    </row>
    <row r="6" spans="1:15" ht="24.95" customHeight="1" x14ac:dyDescent="0.15">
      <c r="A6" s="182"/>
      <c r="B6" s="183"/>
      <c r="C6" s="183"/>
      <c r="D6" s="183"/>
      <c r="E6" s="183"/>
      <c r="F6" s="183"/>
      <c r="G6" s="183"/>
      <c r="H6" s="183"/>
      <c r="I6" s="183"/>
      <c r="J6" s="183"/>
      <c r="K6" s="176"/>
      <c r="L6" s="176"/>
      <c r="M6" s="176"/>
      <c r="N6" s="176"/>
      <c r="O6" s="82" t="s">
        <v>157</v>
      </c>
    </row>
    <row r="7" spans="1:15" ht="24.95" customHeight="1" x14ac:dyDescent="0.15">
      <c r="A7" s="202" t="s">
        <v>53</v>
      </c>
      <c r="B7" s="198" t="s">
        <v>67</v>
      </c>
      <c r="C7" s="174"/>
      <c r="D7" s="206" t="s">
        <v>230</v>
      </c>
      <c r="E7" s="202" t="s">
        <v>231</v>
      </c>
      <c r="F7" s="202" t="s">
        <v>232</v>
      </c>
      <c r="G7" s="202" t="s">
        <v>233</v>
      </c>
      <c r="H7" s="209" t="s">
        <v>234</v>
      </c>
      <c r="I7" s="209" t="s">
        <v>235</v>
      </c>
      <c r="J7" s="210" t="s">
        <v>155</v>
      </c>
      <c r="K7" s="211" t="s">
        <v>236</v>
      </c>
      <c r="L7" s="208" t="s">
        <v>237</v>
      </c>
      <c r="M7" s="208" t="s">
        <v>238</v>
      </c>
      <c r="N7" s="208" t="s">
        <v>239</v>
      </c>
      <c r="O7" s="208" t="s">
        <v>155</v>
      </c>
    </row>
    <row r="8" spans="1:15" ht="24.95" customHeight="1" x14ac:dyDescent="0.15">
      <c r="A8" s="204"/>
      <c r="B8" s="203"/>
      <c r="C8" s="177" t="s">
        <v>74</v>
      </c>
      <c r="D8" s="207"/>
      <c r="E8" s="203"/>
      <c r="F8" s="203"/>
      <c r="G8" s="203"/>
      <c r="H8" s="209"/>
      <c r="I8" s="209"/>
      <c r="J8" s="210"/>
      <c r="K8" s="212"/>
      <c r="L8" s="208"/>
      <c r="M8" s="208"/>
      <c r="N8" s="208"/>
      <c r="O8" s="208"/>
    </row>
    <row r="9" spans="1:15" ht="24.95" customHeight="1" x14ac:dyDescent="0.15">
      <c r="A9" s="184" t="s">
        <v>240</v>
      </c>
      <c r="B9" s="185">
        <v>10547911711</v>
      </c>
      <c r="C9" s="186">
        <v>1034153786</v>
      </c>
      <c r="D9" s="187"/>
      <c r="E9" s="185">
        <v>172075768</v>
      </c>
      <c r="F9" s="185">
        <v>69833392</v>
      </c>
      <c r="G9" s="185">
        <v>224102737</v>
      </c>
      <c r="H9" s="185">
        <v>73978029</v>
      </c>
      <c r="I9" s="185">
        <v>1538396068</v>
      </c>
      <c r="J9" s="188">
        <v>7200512403</v>
      </c>
      <c r="K9" s="189"/>
      <c r="L9" s="190">
        <v>1263060081</v>
      </c>
      <c r="M9" s="190">
        <v>676929</v>
      </c>
      <c r="N9" s="190">
        <v>0</v>
      </c>
      <c r="O9" s="190">
        <v>5276304</v>
      </c>
    </row>
    <row r="10" spans="1:15" ht="24.95" customHeight="1" x14ac:dyDescent="0.15"/>
    <row r="11" spans="1:15" ht="24.95" customHeight="1" x14ac:dyDescent="0.15"/>
    <row r="12" spans="1:15" ht="24.95" customHeight="1" x14ac:dyDescent="0.15"/>
  </sheetData>
  <mergeCells count="22">
    <mergeCell ref="L7:L8"/>
    <mergeCell ref="M7:M8"/>
    <mergeCell ref="N7:N8"/>
    <mergeCell ref="O7:O8"/>
    <mergeCell ref="G7:G8"/>
    <mergeCell ref="H7:H8"/>
    <mergeCell ref="I7:I8"/>
    <mergeCell ref="J7:J8"/>
    <mergeCell ref="K7:K8"/>
    <mergeCell ref="A7:A8"/>
    <mergeCell ref="B7:B8"/>
    <mergeCell ref="D7:D8"/>
    <mergeCell ref="E7:E8"/>
    <mergeCell ref="F7:F8"/>
    <mergeCell ref="G3:G4"/>
    <mergeCell ref="C3:C4"/>
    <mergeCell ref="J3:J4"/>
    <mergeCell ref="A3:A4"/>
    <mergeCell ref="B3:B4"/>
    <mergeCell ref="D3:D4"/>
    <mergeCell ref="E3:E4"/>
    <mergeCell ref="F3:F4"/>
  </mergeCells>
  <phoneticPr fontId="6"/>
  <pageMargins left="0.78740157480314965" right="0" top="0.78740157480314965" bottom="0" header="0.31496062992125984" footer="0.31496062992125984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/>
  <dimension ref="A2:K18"/>
  <sheetViews>
    <sheetView zoomScale="80" zoomScaleNormal="80" zoomScaleSheetLayoutView="80" workbookViewId="0"/>
  </sheetViews>
  <sheetFormatPr defaultColWidth="9" defaultRowHeight="13.5" x14ac:dyDescent="0.15"/>
  <cols>
    <col min="1" max="1" width="27.875" customWidth="1"/>
    <col min="2" max="10" width="20.125" customWidth="1"/>
  </cols>
  <sheetData>
    <row r="2" spans="1:11" ht="22.5" customHeight="1" x14ac:dyDescent="0.15">
      <c r="A2" s="121" t="s">
        <v>77</v>
      </c>
      <c r="B2" s="122"/>
      <c r="C2" s="122"/>
      <c r="D2" s="122"/>
      <c r="E2" s="122"/>
      <c r="F2" s="122"/>
      <c r="G2" s="122"/>
      <c r="H2" s="122"/>
      <c r="I2" s="123" t="s">
        <v>157</v>
      </c>
      <c r="J2" s="122"/>
    </row>
    <row r="3" spans="1:11" ht="45" customHeight="1" x14ac:dyDescent="0.15">
      <c r="A3" s="124" t="s">
        <v>67</v>
      </c>
      <c r="B3" s="125" t="s">
        <v>78</v>
      </c>
      <c r="C3" s="126" t="s">
        <v>79</v>
      </c>
      <c r="D3" s="126" t="s">
        <v>80</v>
      </c>
      <c r="E3" s="126" t="s">
        <v>81</v>
      </c>
      <c r="F3" s="126" t="s">
        <v>82</v>
      </c>
      <c r="G3" s="126" t="s">
        <v>83</v>
      </c>
      <c r="H3" s="126" t="s">
        <v>84</v>
      </c>
      <c r="I3" s="126" t="s">
        <v>85</v>
      </c>
      <c r="J3" s="127"/>
    </row>
    <row r="4" spans="1:11" ht="45" customHeight="1" x14ac:dyDescent="0.15">
      <c r="A4" s="128">
        <v>10547911711</v>
      </c>
      <c r="B4" s="169">
        <v>10484399004</v>
      </c>
      <c r="C4" s="170">
        <v>61897983</v>
      </c>
      <c r="D4" s="170">
        <v>0</v>
      </c>
      <c r="E4" s="170">
        <v>1031859</v>
      </c>
      <c r="F4" s="171">
        <v>582865</v>
      </c>
      <c r="G4" s="171">
        <v>0</v>
      </c>
      <c r="H4" s="170">
        <v>0</v>
      </c>
      <c r="I4" s="172">
        <v>3.8821684585183007E-3</v>
      </c>
      <c r="J4" s="129"/>
    </row>
    <row r="9" spans="1:11" ht="22.5" customHeight="1" x14ac:dyDescent="0.15">
      <c r="A9" s="121" t="s">
        <v>86</v>
      </c>
      <c r="B9" s="122"/>
      <c r="C9" s="122"/>
      <c r="D9" s="122"/>
      <c r="E9" s="122"/>
      <c r="F9" s="122"/>
      <c r="G9" s="122"/>
      <c r="H9" s="122"/>
      <c r="I9" s="122"/>
      <c r="J9" s="123" t="s">
        <v>157</v>
      </c>
    </row>
    <row r="10" spans="1:11" ht="45" customHeight="1" x14ac:dyDescent="0.15">
      <c r="A10" s="124" t="s">
        <v>67</v>
      </c>
      <c r="B10" s="125" t="s">
        <v>87</v>
      </c>
      <c r="C10" s="126" t="s">
        <v>88</v>
      </c>
      <c r="D10" s="126" t="s">
        <v>89</v>
      </c>
      <c r="E10" s="126" t="s">
        <v>90</v>
      </c>
      <c r="F10" s="126" t="s">
        <v>91</v>
      </c>
      <c r="G10" s="126" t="s">
        <v>92</v>
      </c>
      <c r="H10" s="126" t="s">
        <v>93</v>
      </c>
      <c r="I10" s="126" t="s">
        <v>94</v>
      </c>
      <c r="J10" s="126" t="s">
        <v>95</v>
      </c>
    </row>
    <row r="11" spans="1:11" ht="45" customHeight="1" x14ac:dyDescent="0.15">
      <c r="A11" s="128">
        <v>10547911711</v>
      </c>
      <c r="B11" s="169">
        <v>1034153786</v>
      </c>
      <c r="C11" s="170">
        <v>1053477870</v>
      </c>
      <c r="D11" s="170">
        <v>1161181987</v>
      </c>
      <c r="E11" s="170">
        <v>1217131670</v>
      </c>
      <c r="F11" s="170">
        <v>1119262930</v>
      </c>
      <c r="G11" s="170">
        <v>3896538501</v>
      </c>
      <c r="H11" s="170">
        <v>987407178</v>
      </c>
      <c r="I11" s="170">
        <v>78757789</v>
      </c>
      <c r="J11" s="171">
        <v>0</v>
      </c>
      <c r="K11" s="1"/>
    </row>
    <row r="16" spans="1:11" ht="22.5" customHeight="1" x14ac:dyDescent="0.15">
      <c r="A16" s="121" t="s">
        <v>96</v>
      </c>
      <c r="D16" s="122"/>
      <c r="E16" s="122"/>
      <c r="F16" s="122"/>
      <c r="G16" s="123" t="s">
        <v>157</v>
      </c>
    </row>
    <row r="17" spans="1:7" ht="45" customHeight="1" x14ac:dyDescent="0.15">
      <c r="A17" s="124" t="s">
        <v>97</v>
      </c>
      <c r="B17" s="216" t="s">
        <v>98</v>
      </c>
      <c r="C17" s="217"/>
      <c r="D17" s="217"/>
      <c r="E17" s="217"/>
      <c r="F17" s="217"/>
      <c r="G17" s="218"/>
    </row>
    <row r="18" spans="1:7" ht="45" customHeight="1" x14ac:dyDescent="0.15">
      <c r="A18" s="173">
        <v>0</v>
      </c>
      <c r="B18" s="213" t="s">
        <v>144</v>
      </c>
      <c r="C18" s="214"/>
      <c r="D18" s="214"/>
      <c r="E18" s="214"/>
      <c r="F18" s="214"/>
      <c r="G18" s="215"/>
    </row>
  </sheetData>
  <mergeCells count="2">
    <mergeCell ref="B18:G18"/>
    <mergeCell ref="B17:G17"/>
  </mergeCells>
  <phoneticPr fontId="6"/>
  <pageMargins left="0.78740157480314965" right="0" top="0.78740157480314965" bottom="0" header="0.31496062992125984" footer="0.31496062992125984"/>
  <pageSetup paperSize="9"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5"/>
  <dimension ref="A1:I6"/>
  <sheetViews>
    <sheetView showGridLines="0" zoomScale="80" zoomScaleNormal="80" zoomScaleSheetLayoutView="80" workbookViewId="0"/>
  </sheetViews>
  <sheetFormatPr defaultColWidth="9" defaultRowHeight="13.5" x14ac:dyDescent="0.15"/>
  <cols>
    <col min="1" max="1" width="20.5" style="1" bestFit="1" customWidth="1"/>
    <col min="2" max="6" width="16.625" style="1" customWidth="1"/>
    <col min="7" max="9" width="20.625" style="1" customWidth="1"/>
    <col min="10" max="16384" width="9" style="1"/>
  </cols>
  <sheetData>
    <row r="1" spans="1:9" ht="22.5" customHeight="1" x14ac:dyDescent="0.15">
      <c r="A1" s="75" t="s">
        <v>99</v>
      </c>
      <c r="F1" s="82" t="s">
        <v>157</v>
      </c>
    </row>
    <row r="2" spans="1:9" s="3" customFormat="1" ht="23.1" customHeight="1" x14ac:dyDescent="0.15">
      <c r="A2" s="191" t="s">
        <v>100</v>
      </c>
      <c r="B2" s="191" t="s">
        <v>101</v>
      </c>
      <c r="C2" s="191" t="s">
        <v>102</v>
      </c>
      <c r="D2" s="196" t="s">
        <v>103</v>
      </c>
      <c r="E2" s="197"/>
      <c r="F2" s="191" t="s">
        <v>104</v>
      </c>
      <c r="G2" s="1"/>
      <c r="H2" s="1"/>
      <c r="I2" s="1"/>
    </row>
    <row r="3" spans="1:9" s="3" customFormat="1" ht="23.1" customHeight="1" x14ac:dyDescent="0.15">
      <c r="A3" s="195"/>
      <c r="B3" s="195"/>
      <c r="C3" s="195"/>
      <c r="D3" s="83" t="s">
        <v>105</v>
      </c>
      <c r="E3" s="83" t="s">
        <v>106</v>
      </c>
      <c r="F3" s="195"/>
    </row>
    <row r="4" spans="1:9" s="3" customFormat="1" ht="27" customHeight="1" x14ac:dyDescent="0.15">
      <c r="A4" s="78" t="s">
        <v>210</v>
      </c>
      <c r="B4" s="14">
        <v>1261406560</v>
      </c>
      <c r="C4" s="14">
        <v>689990</v>
      </c>
      <c r="D4" s="14">
        <v>0</v>
      </c>
      <c r="E4" s="18">
        <v>0</v>
      </c>
      <c r="F4" s="14">
        <v>1262096550</v>
      </c>
    </row>
    <row r="5" spans="1:9" s="3" customFormat="1" ht="27" customHeight="1" x14ac:dyDescent="0.15">
      <c r="A5" s="78" t="s">
        <v>145</v>
      </c>
      <c r="B5" s="14">
        <v>51127691</v>
      </c>
      <c r="C5" s="18">
        <v>54114253</v>
      </c>
      <c r="D5" s="18">
        <v>51127691</v>
      </c>
      <c r="E5" s="18">
        <v>0</v>
      </c>
      <c r="F5" s="14">
        <v>54114253</v>
      </c>
    </row>
    <row r="6" spans="1:9" s="3" customFormat="1" ht="29.1" customHeight="1" x14ac:dyDescent="0.15">
      <c r="A6" s="81" t="s">
        <v>7</v>
      </c>
      <c r="B6" s="14">
        <v>1312534251</v>
      </c>
      <c r="C6" s="14">
        <v>54804243</v>
      </c>
      <c r="D6" s="14">
        <v>51127691</v>
      </c>
      <c r="E6" s="14">
        <v>0</v>
      </c>
      <c r="F6" s="14">
        <v>1316210803</v>
      </c>
      <c r="G6" s="1"/>
      <c r="H6" s="1"/>
      <c r="I6" s="1"/>
    </row>
  </sheetData>
  <mergeCells count="5">
    <mergeCell ref="A2:A3"/>
    <mergeCell ref="B2:B3"/>
    <mergeCell ref="C2:C3"/>
    <mergeCell ref="D2:E2"/>
    <mergeCell ref="F2:F3"/>
  </mergeCells>
  <phoneticPr fontId="6"/>
  <pageMargins left="0.78740157480314965" right="0" top="0.78740157480314965" bottom="0" header="0.31496062992125984" footer="0.31496062992125984"/>
  <pageSetup paperSize="9" scale="13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/>
  <dimension ref="A1:F16"/>
  <sheetViews>
    <sheetView showGridLines="0" zoomScale="90" zoomScaleNormal="90" zoomScaleSheetLayoutView="80" workbookViewId="0"/>
  </sheetViews>
  <sheetFormatPr defaultRowHeight="13.5" x14ac:dyDescent="0.15"/>
  <cols>
    <col min="1" max="1" width="17" customWidth="1"/>
    <col min="2" max="2" width="16.5" customWidth="1"/>
    <col min="3" max="3" width="48.125" customWidth="1"/>
    <col min="4" max="4" width="37.25" customWidth="1"/>
    <col min="5" max="5" width="17.125" customWidth="1"/>
    <col min="6" max="6" width="31.25" customWidth="1"/>
  </cols>
  <sheetData>
    <row r="1" spans="1:6" ht="18" customHeight="1" x14ac:dyDescent="0.15">
      <c r="A1" s="104" t="s">
        <v>107</v>
      </c>
    </row>
    <row r="2" spans="1:6" ht="18" customHeight="1" x14ac:dyDescent="0.15">
      <c r="A2" s="104" t="s">
        <v>108</v>
      </c>
      <c r="B2" s="47"/>
      <c r="C2" s="47"/>
      <c r="F2" s="105" t="s">
        <v>157</v>
      </c>
    </row>
    <row r="3" spans="1:6" ht="24.95" customHeight="1" x14ac:dyDescent="0.15">
      <c r="A3" s="219" t="s">
        <v>15</v>
      </c>
      <c r="B3" s="219"/>
      <c r="C3" s="117" t="s">
        <v>109</v>
      </c>
      <c r="D3" s="117" t="s">
        <v>110</v>
      </c>
      <c r="E3" s="118" t="s">
        <v>111</v>
      </c>
      <c r="F3" s="117" t="s">
        <v>112</v>
      </c>
    </row>
    <row r="4" spans="1:6" ht="24.95" customHeight="1" x14ac:dyDescent="0.15">
      <c r="A4" s="220" t="s">
        <v>113</v>
      </c>
      <c r="B4" s="221"/>
      <c r="C4" s="146" t="s">
        <v>241</v>
      </c>
      <c r="D4" s="147" t="s">
        <v>242</v>
      </c>
      <c r="E4" s="148">
        <v>12635000</v>
      </c>
      <c r="F4" s="149" t="s">
        <v>243</v>
      </c>
    </row>
    <row r="5" spans="1:6" ht="24.95" customHeight="1" x14ac:dyDescent="0.15">
      <c r="A5" s="222"/>
      <c r="B5" s="223"/>
      <c r="C5" s="150" t="s">
        <v>244</v>
      </c>
      <c r="D5" s="151" t="s">
        <v>245</v>
      </c>
      <c r="E5" s="148">
        <v>4760000</v>
      </c>
      <c r="F5" s="152" t="s">
        <v>246</v>
      </c>
    </row>
    <row r="6" spans="1:6" ht="24.95" customHeight="1" x14ac:dyDescent="0.15">
      <c r="A6" s="222"/>
      <c r="B6" s="223"/>
      <c r="C6" s="150" t="s">
        <v>259</v>
      </c>
      <c r="D6" s="151" t="s">
        <v>247</v>
      </c>
      <c r="E6" s="148">
        <v>42803645</v>
      </c>
      <c r="F6" s="152" t="s">
        <v>248</v>
      </c>
    </row>
    <row r="7" spans="1:6" ht="24.95" customHeight="1" x14ac:dyDescent="0.15">
      <c r="A7" s="222"/>
      <c r="B7" s="223"/>
      <c r="C7" s="150" t="s">
        <v>212</v>
      </c>
      <c r="D7" s="151" t="s">
        <v>144</v>
      </c>
      <c r="E7" s="148">
        <v>14306400</v>
      </c>
      <c r="F7" s="152" t="s">
        <v>144</v>
      </c>
    </row>
    <row r="8" spans="1:6" ht="24.95" customHeight="1" x14ac:dyDescent="0.15">
      <c r="A8" s="224"/>
      <c r="B8" s="225"/>
      <c r="C8" s="153" t="s">
        <v>114</v>
      </c>
      <c r="D8" s="154"/>
      <c r="E8" s="155">
        <v>74505045</v>
      </c>
      <c r="F8" s="156"/>
    </row>
    <row r="9" spans="1:6" ht="24.95" customHeight="1" x14ac:dyDescent="0.15">
      <c r="A9" s="226" t="s">
        <v>115</v>
      </c>
      <c r="B9" s="227"/>
      <c r="C9" s="157" t="s">
        <v>249</v>
      </c>
      <c r="D9" s="151" t="s">
        <v>250</v>
      </c>
      <c r="E9" s="158">
        <v>215221000</v>
      </c>
      <c r="F9" s="152" t="s">
        <v>251</v>
      </c>
    </row>
    <row r="10" spans="1:6" ht="24.95" customHeight="1" x14ac:dyDescent="0.15">
      <c r="A10" s="228"/>
      <c r="B10" s="229"/>
      <c r="C10" s="157" t="s">
        <v>252</v>
      </c>
      <c r="D10" s="151" t="s">
        <v>253</v>
      </c>
      <c r="E10" s="158">
        <v>124746000</v>
      </c>
      <c r="F10" s="152" t="s">
        <v>243</v>
      </c>
    </row>
    <row r="11" spans="1:6" ht="24.95" customHeight="1" x14ac:dyDescent="0.15">
      <c r="A11" s="228"/>
      <c r="B11" s="229"/>
      <c r="C11" s="159" t="s">
        <v>260</v>
      </c>
      <c r="D11" s="151" t="s">
        <v>261</v>
      </c>
      <c r="E11" s="158">
        <v>29933000</v>
      </c>
      <c r="F11" s="152" t="s">
        <v>254</v>
      </c>
    </row>
    <row r="12" spans="1:6" ht="24.95" customHeight="1" x14ac:dyDescent="0.15">
      <c r="A12" s="228"/>
      <c r="B12" s="229"/>
      <c r="C12" s="159" t="s">
        <v>255</v>
      </c>
      <c r="D12" s="151" t="s">
        <v>256</v>
      </c>
      <c r="E12" s="158">
        <v>57596331</v>
      </c>
      <c r="F12" s="152" t="s">
        <v>257</v>
      </c>
    </row>
    <row r="13" spans="1:6" ht="24.95" customHeight="1" x14ac:dyDescent="0.15">
      <c r="A13" s="228"/>
      <c r="B13" s="229"/>
      <c r="C13" s="159" t="s">
        <v>258</v>
      </c>
      <c r="D13" s="151" t="s">
        <v>253</v>
      </c>
      <c r="E13" s="158">
        <v>125544836</v>
      </c>
      <c r="F13" s="152" t="s">
        <v>248</v>
      </c>
    </row>
    <row r="14" spans="1:6" ht="24.95" customHeight="1" x14ac:dyDescent="0.15">
      <c r="A14" s="228"/>
      <c r="B14" s="229"/>
      <c r="C14" s="159" t="s">
        <v>212</v>
      </c>
      <c r="D14" s="151" t="s">
        <v>144</v>
      </c>
      <c r="E14" s="158">
        <v>489438060</v>
      </c>
      <c r="F14" s="152" t="s">
        <v>144</v>
      </c>
    </row>
    <row r="15" spans="1:6" ht="24.95" customHeight="1" x14ac:dyDescent="0.15">
      <c r="A15" s="230"/>
      <c r="B15" s="231"/>
      <c r="C15" s="160" t="s">
        <v>114</v>
      </c>
      <c r="D15" s="154"/>
      <c r="E15" s="158">
        <v>1042479227</v>
      </c>
      <c r="F15" s="156"/>
    </row>
    <row r="16" spans="1:6" ht="22.5" customHeight="1" x14ac:dyDescent="0.15">
      <c r="A16" s="232" t="s">
        <v>40</v>
      </c>
      <c r="B16" s="233"/>
      <c r="C16" s="156"/>
      <c r="D16" s="154"/>
      <c r="E16" s="161">
        <v>1116984272</v>
      </c>
      <c r="F16" s="156"/>
    </row>
  </sheetData>
  <mergeCells count="4">
    <mergeCell ref="A3:B3"/>
    <mergeCell ref="A4:B8"/>
    <mergeCell ref="A9:B15"/>
    <mergeCell ref="A16:B16"/>
  </mergeCells>
  <phoneticPr fontId="6"/>
  <pageMargins left="0.78740157480314965" right="0" top="0.78740157480314965" bottom="0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13</vt:i4>
      </vt:variant>
    </vt:vector>
  </HeadingPairs>
  <TitlesOfParts>
    <vt:vector size="25" baseType="lpstr">
      <vt:lpstr>有形固定資産</vt:lpstr>
      <vt:lpstr>投資及び出資金の明細</vt:lpstr>
      <vt:lpstr>基金</vt:lpstr>
      <vt:lpstr>貸付金</vt:lpstr>
      <vt:lpstr>未収金及び長期延滞債権</vt:lpstr>
      <vt:lpstr>地方債（借入先別）</vt:lpstr>
      <vt:lpstr>地方債（利率別など）</vt:lpstr>
      <vt:lpstr>引当金</vt:lpstr>
      <vt:lpstr>補助金</vt:lpstr>
      <vt:lpstr>財源明細</vt:lpstr>
      <vt:lpstr>財源情報明細</vt:lpstr>
      <vt:lpstr>資金明細</vt:lpstr>
      <vt:lpstr>引当金!Print_Area</vt:lpstr>
      <vt:lpstr>基金!Print_Area</vt:lpstr>
      <vt:lpstr>財源情報明細!Print_Area</vt:lpstr>
      <vt:lpstr>財源明細!Print_Area</vt:lpstr>
      <vt:lpstr>資金明細!Print_Area</vt:lpstr>
      <vt:lpstr>貸付金!Print_Area</vt:lpstr>
      <vt:lpstr>'地方債（借入先別）'!Print_Area</vt:lpstr>
      <vt:lpstr>'地方債（利率別など）'!Print_Area</vt:lpstr>
      <vt:lpstr>投資及び出資金の明細!Print_Area</vt:lpstr>
      <vt:lpstr>補助金!Print_Area</vt:lpstr>
      <vt:lpstr>未収金及び長期延滞債権!Print_Area</vt:lpstr>
      <vt:lpstr>有形固定資産!Print_Area</vt:lpstr>
      <vt:lpstr>投資及び出資金の明細!Print_Titles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長谷川会計</cp:lastModifiedBy>
  <cp:lastPrinted>2025-04-15T07:34:52Z</cp:lastPrinted>
  <dcterms:created xsi:type="dcterms:W3CDTF">2014-03-27T08:10:30Z</dcterms:created>
  <dcterms:modified xsi:type="dcterms:W3CDTF">2026-03-16T22:51:57Z</dcterms:modified>
</cp:coreProperties>
</file>